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kubunji.sinnaibu.local\40子ども家庭部\保育幼稚園課\作業用フォルダ\保育所\★幼児教育・保育の無償化に係る業務\②施設等利用費給付事務\①幼稚園\令和６年度\001_幼稚園との協議・調整\20240401保護者向けR６事業実施案内配布依頼\原稿\"/>
    </mc:Choice>
  </mc:AlternateContent>
  <bookViews>
    <workbookView xWindow="0" yWindow="0" windowWidth="17250" windowHeight="6210" firstSheet="1" activeTab="3"/>
  </bookViews>
  <sheets>
    <sheet name="請求金額内訳書１枚目" sheetId="3" r:id="rId1"/>
    <sheet name="請求金額内訳書２枚目以降" sheetId="5" r:id="rId2"/>
    <sheet name="請求金額内訳書１枚目 手書き用" sheetId="6" r:id="rId3"/>
    <sheet name="請求金額内訳書２枚目以降 手書き用" sheetId="7" r:id="rId4"/>
  </sheets>
  <definedNames>
    <definedName name="_xlnm.Print_Area" localSheetId="0">請求金額内訳書１枚目!$A$1:$X$45</definedName>
    <definedName name="_xlnm.Print_Area" localSheetId="2">'請求金額内訳書１枚目 手書き用'!$A$1:$X$45</definedName>
    <definedName name="_xlnm.Print_Area" localSheetId="1">請求金額内訳書２枚目以降!$A$1:$X$45</definedName>
    <definedName name="_xlnm.Print_Area" localSheetId="3">'請求金額内訳書２枚目以降 手書き用'!$A$1:$X$45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" i="7" l="1"/>
  <c r="R7" i="7"/>
  <c r="R6" i="7"/>
  <c r="R5" i="7"/>
  <c r="O15" i="5" l="1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14" i="5"/>
  <c r="O14" i="3"/>
  <c r="T41" i="5" l="1"/>
  <c r="W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2" i="5"/>
  <c r="T43" i="5"/>
  <c r="T14" i="5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14" i="3"/>
  <c r="W14" i="3" l="1"/>
  <c r="O16" i="3"/>
  <c r="W16" i="3" s="1"/>
  <c r="O15" i="3"/>
  <c r="W15" i="3" s="1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4" i="5"/>
  <c r="W23" i="5"/>
  <c r="W22" i="5"/>
  <c r="W21" i="5"/>
  <c r="W20" i="5"/>
  <c r="W19" i="5"/>
  <c r="W18" i="5"/>
  <c r="W17" i="5"/>
  <c r="W16" i="5"/>
  <c r="W15" i="5"/>
  <c r="R5" i="5" l="1"/>
  <c r="R8" i="5" l="1"/>
  <c r="R7" i="5"/>
  <c r="R6" i="5"/>
  <c r="U34" i="5"/>
  <c r="V34" i="5" s="1"/>
  <c r="X34" i="5" s="1"/>
  <c r="U33" i="5"/>
  <c r="U32" i="5"/>
  <c r="U31" i="5"/>
  <c r="U30" i="5"/>
  <c r="U34" i="3"/>
  <c r="O34" i="3"/>
  <c r="W34" i="3" s="1"/>
  <c r="U33" i="3"/>
  <c r="O33" i="3"/>
  <c r="W33" i="3" s="1"/>
  <c r="U32" i="3"/>
  <c r="O32" i="3"/>
  <c r="W32" i="3" s="1"/>
  <c r="U31" i="3"/>
  <c r="O31" i="3"/>
  <c r="W31" i="3" s="1"/>
  <c r="U30" i="3"/>
  <c r="O30" i="3"/>
  <c r="W30" i="3" s="1"/>
  <c r="V30" i="5" l="1"/>
  <c r="X30" i="5" s="1"/>
  <c r="V32" i="5"/>
  <c r="X32" i="5" s="1"/>
  <c r="V31" i="5"/>
  <c r="X31" i="5" s="1"/>
  <c r="V33" i="5"/>
  <c r="X33" i="5" s="1"/>
  <c r="V30" i="3"/>
  <c r="X30" i="3" s="1"/>
  <c r="V31" i="3"/>
  <c r="X31" i="3" s="1"/>
  <c r="V32" i="3"/>
  <c r="X32" i="3" s="1"/>
  <c r="V33" i="3"/>
  <c r="X33" i="3" s="1"/>
  <c r="V34" i="3"/>
  <c r="X34" i="3" s="1"/>
  <c r="U14" i="3"/>
  <c r="U43" i="5" l="1"/>
  <c r="V43" i="5" s="1"/>
  <c r="U42" i="5"/>
  <c r="U41" i="5"/>
  <c r="V41" i="5" s="1"/>
  <c r="U40" i="5"/>
  <c r="V40" i="5" s="1"/>
  <c r="U39" i="5"/>
  <c r="V39" i="5" s="1"/>
  <c r="U38" i="5"/>
  <c r="U37" i="5"/>
  <c r="V37" i="5" s="1"/>
  <c r="U36" i="5"/>
  <c r="V36" i="5" s="1"/>
  <c r="U35" i="5"/>
  <c r="V35" i="5" s="1"/>
  <c r="U29" i="5"/>
  <c r="U28" i="5"/>
  <c r="V28" i="5" s="1"/>
  <c r="U27" i="5"/>
  <c r="V27" i="5" s="1"/>
  <c r="U26" i="5"/>
  <c r="V26" i="5" s="1"/>
  <c r="U25" i="5"/>
  <c r="W25" i="5"/>
  <c r="U24" i="5"/>
  <c r="U23" i="5"/>
  <c r="U22" i="5"/>
  <c r="U21" i="5"/>
  <c r="U20" i="5"/>
  <c r="U19" i="5"/>
  <c r="U18" i="5"/>
  <c r="U17" i="5"/>
  <c r="U16" i="5"/>
  <c r="U15" i="5"/>
  <c r="U14" i="5"/>
  <c r="U43" i="3"/>
  <c r="O43" i="3"/>
  <c r="W43" i="3" s="1"/>
  <c r="O28" i="3"/>
  <c r="W28" i="3" s="1"/>
  <c r="U28" i="3"/>
  <c r="O29" i="3"/>
  <c r="W29" i="3" s="1"/>
  <c r="U29" i="3"/>
  <c r="O35" i="3"/>
  <c r="W35" i="3" s="1"/>
  <c r="U35" i="3"/>
  <c r="O36" i="3"/>
  <c r="W36" i="3" s="1"/>
  <c r="U36" i="3"/>
  <c r="O37" i="3"/>
  <c r="W37" i="3" s="1"/>
  <c r="U37" i="3"/>
  <c r="O38" i="3"/>
  <c r="W38" i="3" s="1"/>
  <c r="U38" i="3"/>
  <c r="O39" i="3"/>
  <c r="W39" i="3" s="1"/>
  <c r="U39" i="3"/>
  <c r="O40" i="3"/>
  <c r="W40" i="3" s="1"/>
  <c r="U40" i="3"/>
  <c r="O41" i="3"/>
  <c r="W41" i="3" s="1"/>
  <c r="U41" i="3"/>
  <c r="O42" i="3"/>
  <c r="W42" i="3" s="1"/>
  <c r="U42" i="3"/>
  <c r="U15" i="3"/>
  <c r="U16" i="3"/>
  <c r="O17" i="3"/>
  <c r="W17" i="3" s="1"/>
  <c r="U17" i="3"/>
  <c r="O18" i="3"/>
  <c r="W18" i="3" s="1"/>
  <c r="U18" i="3"/>
  <c r="O19" i="3"/>
  <c r="W19" i="3" s="1"/>
  <c r="U19" i="3"/>
  <c r="O20" i="3"/>
  <c r="W20" i="3" s="1"/>
  <c r="U20" i="3"/>
  <c r="O21" i="3"/>
  <c r="W21" i="3" s="1"/>
  <c r="U21" i="3"/>
  <c r="O22" i="3"/>
  <c r="W22" i="3" s="1"/>
  <c r="U22" i="3"/>
  <c r="O23" i="3"/>
  <c r="W23" i="3" s="1"/>
  <c r="U23" i="3"/>
  <c r="O24" i="3"/>
  <c r="W24" i="3" s="1"/>
  <c r="U24" i="3"/>
  <c r="O25" i="3"/>
  <c r="W25" i="3" s="1"/>
  <c r="U25" i="3"/>
  <c r="O26" i="3"/>
  <c r="W26" i="3" s="1"/>
  <c r="U26" i="3"/>
  <c r="O27" i="3"/>
  <c r="W27" i="3" s="1"/>
  <c r="U27" i="3"/>
  <c r="V16" i="5" l="1"/>
  <c r="V18" i="5"/>
  <c r="V20" i="5"/>
  <c r="V22" i="5"/>
  <c r="X22" i="5" s="1"/>
  <c r="V24" i="5"/>
  <c r="X24" i="5" s="1"/>
  <c r="V15" i="5"/>
  <c r="X15" i="5" s="1"/>
  <c r="V19" i="5"/>
  <c r="X19" i="5" s="1"/>
  <c r="V23" i="5"/>
  <c r="X23" i="5" s="1"/>
  <c r="V14" i="5"/>
  <c r="X14" i="5" s="1"/>
  <c r="V28" i="3"/>
  <c r="X28" i="3" s="1"/>
  <c r="V16" i="3"/>
  <c r="X16" i="3" s="1"/>
  <c r="V41" i="3"/>
  <c r="X41" i="3" s="1"/>
  <c r="V37" i="3"/>
  <c r="X37" i="3" s="1"/>
  <c r="V40" i="3"/>
  <c r="X40" i="3" s="1"/>
  <c r="V36" i="3"/>
  <c r="X36" i="3" s="1"/>
  <c r="V42" i="3"/>
  <c r="X42" i="3" s="1"/>
  <c r="V38" i="3"/>
  <c r="X38" i="3" s="1"/>
  <c r="X40" i="5"/>
  <c r="X27" i="5"/>
  <c r="X36" i="5"/>
  <c r="V17" i="3"/>
  <c r="X17" i="3" s="1"/>
  <c r="V39" i="3"/>
  <c r="X39" i="3" s="1"/>
  <c r="V17" i="5"/>
  <c r="X17" i="5" s="1"/>
  <c r="V21" i="5"/>
  <c r="X21" i="5" s="1"/>
  <c r="V25" i="5"/>
  <c r="X25" i="5" s="1"/>
  <c r="V29" i="5"/>
  <c r="X29" i="5" s="1"/>
  <c r="V38" i="5"/>
  <c r="X38" i="5" s="1"/>
  <c r="V42" i="5"/>
  <c r="X42" i="5" s="1"/>
  <c r="X16" i="5"/>
  <c r="X18" i="5"/>
  <c r="X20" i="5"/>
  <c r="X26" i="5"/>
  <c r="X28" i="5"/>
  <c r="X35" i="5"/>
  <c r="X37" i="5"/>
  <c r="X39" i="5"/>
  <c r="X41" i="5"/>
  <c r="X43" i="5"/>
  <c r="V35" i="3"/>
  <c r="X35" i="3" s="1"/>
  <c r="V29" i="3"/>
  <c r="X29" i="3" s="1"/>
  <c r="V43" i="3"/>
  <c r="X43" i="3" s="1"/>
  <c r="V27" i="3"/>
  <c r="X27" i="3" s="1"/>
  <c r="V26" i="3"/>
  <c r="X26" i="3" s="1"/>
  <c r="V25" i="3"/>
  <c r="X25" i="3" s="1"/>
  <c r="V24" i="3"/>
  <c r="X24" i="3" s="1"/>
  <c r="V23" i="3"/>
  <c r="X23" i="3" s="1"/>
  <c r="V22" i="3"/>
  <c r="X22" i="3" s="1"/>
  <c r="V21" i="3"/>
  <c r="X21" i="3" s="1"/>
  <c r="V20" i="3"/>
  <c r="X20" i="3" s="1"/>
  <c r="V19" i="3"/>
  <c r="X19" i="3" s="1"/>
  <c r="V18" i="3"/>
  <c r="X18" i="3" s="1"/>
  <c r="V15" i="3"/>
  <c r="X15" i="3" s="1"/>
  <c r="V14" i="3"/>
  <c r="X14" i="3" s="1"/>
  <c r="X44" i="5" l="1"/>
  <c r="X44" i="3"/>
</calcChain>
</file>

<file path=xl/comments1.xml><?xml version="1.0" encoding="utf-8"?>
<comments xmlns="http://schemas.openxmlformats.org/spreadsheetml/2006/main">
  <authors>
    <author>.</author>
    <author>国分寺市</author>
  </authors>
  <commentLis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概算請求の場合は、表題を「施設等利用費請求金額内訳書（概算払い用）」としてください。</t>
        </r>
      </text>
    </comment>
    <comment ref="B6" authorId="0" shapeId="0">
      <text>
        <r>
          <rPr>
            <sz val="9"/>
            <color indexed="81"/>
            <rFont val="HG丸ｺﾞｼｯｸM-PRO"/>
            <family val="3"/>
            <charset val="128"/>
          </rPr>
          <t>該当月を記入</t>
        </r>
      </text>
    </comment>
    <comment ref="D7" authorId="0" shapeId="0">
      <text>
        <r>
          <rPr>
            <sz val="9.5"/>
            <color indexed="81"/>
            <rFont val="HG丸ｺﾞｼｯｸM-PRO"/>
            <family val="3"/>
            <charset val="128"/>
          </rPr>
          <t>内訳書が複数になる場合，各シートの請求額小計を合算した金額を記入してください。</t>
        </r>
      </text>
    </comment>
    <comment ref="B8" authorId="0" shapeId="0">
      <text>
        <r>
          <rPr>
            <sz val="9"/>
            <color indexed="81"/>
            <rFont val="MS P ゴシック"/>
            <family val="3"/>
            <charset val="128"/>
          </rPr>
          <t>「平日」は「土日祝と12月29日～１月３日以外の日」</t>
        </r>
      </text>
    </comment>
    <comment ref="D11" authorId="0" shapeId="0">
      <text>
        <r>
          <rPr>
            <sz val="9"/>
            <color indexed="81"/>
            <rFont val="HG丸ｺﾞｼｯｸM-PRO"/>
            <family val="3"/>
            <charset val="128"/>
          </rPr>
          <t>請求時入力不要</t>
        </r>
      </text>
    </comment>
    <comment ref="N13" authorId="0" shapeId="0">
      <text>
        <r>
          <rPr>
            <b/>
            <u/>
            <sz val="8"/>
            <color indexed="81"/>
            <rFont val="HG丸ｺﾞｼｯｸM-PRO"/>
            <family val="3"/>
            <charset val="128"/>
          </rPr>
          <t>提供日数</t>
        </r>
        <r>
          <rPr>
            <sz val="8"/>
            <color indexed="81"/>
            <rFont val="HG丸ｺﾞｼｯｸM-PRO"/>
            <family val="3"/>
            <charset val="128"/>
          </rPr>
          <t>とは、国分寺市の園児が転入・転出・途中入園・途中退園する場合に、異動日まで（又は異動日から）の平日の日数になります。</t>
        </r>
        <r>
          <rPr>
            <b/>
            <sz val="8"/>
            <color indexed="81"/>
            <rFont val="HG丸ｺﾞｼｯｸM-PRO"/>
            <family val="3"/>
            <charset val="128"/>
          </rPr>
          <t xml:space="preserve">
</t>
        </r>
        <r>
          <rPr>
            <sz val="8"/>
            <color indexed="81"/>
            <rFont val="HG丸ｺﾞｼｯｸM-PRO"/>
            <family val="3"/>
            <charset val="128"/>
          </rPr>
          <t>月途中の異動が無い場合、提供日数と開所日数は</t>
        </r>
        <r>
          <rPr>
            <u/>
            <sz val="8"/>
            <color indexed="81"/>
            <rFont val="HG丸ｺﾞｼｯｸM-PRO"/>
            <family val="3"/>
            <charset val="128"/>
          </rPr>
          <t>原則同じ日数</t>
        </r>
        <r>
          <rPr>
            <sz val="8"/>
            <color indexed="81"/>
            <rFont val="HG丸ｺﾞｼｯｸM-PRO"/>
            <family val="3"/>
            <charset val="128"/>
          </rPr>
          <t>になります。</t>
        </r>
      </text>
    </comment>
    <comment ref="R13" authorId="1" shapeId="0">
      <text>
        <r>
          <rPr>
            <sz val="9"/>
            <color indexed="81"/>
            <rFont val="HG丸ｺﾞｼｯｸM-PRO"/>
            <family val="3"/>
            <charset val="128"/>
          </rPr>
          <t>今年度入園料が発生している場合のみ記入</t>
        </r>
      </text>
    </comment>
  </commentList>
</comments>
</file>

<file path=xl/comments2.xml><?xml version="1.0" encoding="utf-8"?>
<comments xmlns="http://schemas.openxmlformats.org/spreadsheetml/2006/main">
  <authors>
    <author>.</author>
    <author>国分寺市</author>
  </authors>
  <commentLis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概算請求の場合は、表題を「施設等利用費請求金額内訳書（概算払い用）」としてください。</t>
        </r>
      </text>
    </comment>
    <comment ref="B6" authorId="0" shapeId="0">
      <text>
        <r>
          <rPr>
            <sz val="9"/>
            <color indexed="81"/>
            <rFont val="HG丸ｺﾞｼｯｸM-PRO"/>
            <family val="3"/>
            <charset val="128"/>
          </rPr>
          <t>該当月を記入</t>
        </r>
      </text>
    </commen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「平日」は「土日祝と12月29日～１月３日以外の日」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1" authorId="0" shapeId="0">
      <text>
        <r>
          <rPr>
            <sz val="9"/>
            <color indexed="81"/>
            <rFont val="HG丸ｺﾞｼｯｸM-PRO"/>
            <family val="3"/>
            <charset val="128"/>
          </rPr>
          <t>請求時入力不要</t>
        </r>
      </text>
    </comment>
    <comment ref="N13" authorId="0" shapeId="0">
      <text>
        <r>
          <rPr>
            <b/>
            <u/>
            <sz val="9"/>
            <color indexed="81"/>
            <rFont val="HG丸ｺﾞｼｯｸM-PRO"/>
            <family val="3"/>
            <charset val="128"/>
          </rPr>
          <t>提供日数</t>
        </r>
        <r>
          <rPr>
            <sz val="9"/>
            <color indexed="81"/>
            <rFont val="HG丸ｺﾞｼｯｸM-PRO"/>
            <family val="3"/>
            <charset val="128"/>
          </rPr>
          <t>とは、国分寺市の園児が転入・転出・途中入園・途中退園する場合に、異動日まで（又は異動日から）の平日の日数になります。
月途中の異動が無い場合、提供日数と開所日数は原則同じ日数になります。</t>
        </r>
      </text>
    </comment>
    <comment ref="R13" authorId="1" shapeId="0">
      <text>
        <r>
          <rPr>
            <sz val="9"/>
            <color indexed="81"/>
            <rFont val="HG丸ｺﾞｼｯｸM-PRO"/>
            <family val="3"/>
            <charset val="128"/>
          </rPr>
          <t>今年度入園料が発生している場合のみ記入</t>
        </r>
      </text>
    </comment>
  </commentList>
</comments>
</file>

<file path=xl/comments3.xml><?xml version="1.0" encoding="utf-8"?>
<comments xmlns="http://schemas.openxmlformats.org/spreadsheetml/2006/main">
  <authors>
    <author>.</author>
    <author>国分寺市</author>
  </authors>
  <commentLis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概算請求の場合は、表題を「施設等利用費請求金額内訳書（概算払い用）」としてください。</t>
        </r>
      </text>
    </comment>
    <comment ref="B6" authorId="0" shapeId="0">
      <text>
        <r>
          <rPr>
            <sz val="9"/>
            <color indexed="81"/>
            <rFont val="HG丸ｺﾞｼｯｸM-PRO"/>
            <family val="3"/>
            <charset val="128"/>
          </rPr>
          <t>該当月を記入</t>
        </r>
      </text>
    </comment>
    <comment ref="D7" authorId="0" shapeId="0">
      <text>
        <r>
          <rPr>
            <sz val="9.5"/>
            <color indexed="81"/>
            <rFont val="HG丸ｺﾞｼｯｸM-PRO"/>
            <family val="3"/>
            <charset val="128"/>
          </rPr>
          <t>内訳書が複数になる場合、各シートの請求額小計を合算した金額を記入してください。</t>
        </r>
      </text>
    </comment>
    <comment ref="B8" authorId="0" shapeId="0">
      <text>
        <r>
          <rPr>
            <sz val="9"/>
            <color indexed="81"/>
            <rFont val="MS P ゴシック"/>
            <family val="3"/>
            <charset val="128"/>
          </rPr>
          <t>「平日」は「土日祝と12月29日～１月３日以外の日」</t>
        </r>
      </text>
    </comment>
    <comment ref="D11" authorId="0" shapeId="0">
      <text>
        <r>
          <rPr>
            <sz val="9"/>
            <color indexed="81"/>
            <rFont val="HG丸ｺﾞｼｯｸM-PRO"/>
            <family val="3"/>
            <charset val="128"/>
          </rPr>
          <t>請求時入力不要</t>
        </r>
      </text>
    </comment>
    <comment ref="N13" authorId="0" shapeId="0">
      <text>
        <r>
          <rPr>
            <b/>
            <u/>
            <sz val="8"/>
            <color indexed="81"/>
            <rFont val="HG丸ｺﾞｼｯｸM-PRO"/>
            <family val="3"/>
            <charset val="128"/>
          </rPr>
          <t>提供日数</t>
        </r>
        <r>
          <rPr>
            <sz val="8"/>
            <color indexed="81"/>
            <rFont val="HG丸ｺﾞｼｯｸM-PRO"/>
            <family val="3"/>
            <charset val="128"/>
          </rPr>
          <t>とは、国分寺市の園児が転入・転出・途中入園・途中退園する場合に、異動日まで（又は異動日から）の平日の日数になります。</t>
        </r>
        <r>
          <rPr>
            <b/>
            <sz val="8"/>
            <color indexed="81"/>
            <rFont val="HG丸ｺﾞｼｯｸM-PRO"/>
            <family val="3"/>
            <charset val="128"/>
          </rPr>
          <t xml:space="preserve">
</t>
        </r>
        <r>
          <rPr>
            <sz val="8"/>
            <color indexed="81"/>
            <rFont val="HG丸ｺﾞｼｯｸM-PRO"/>
            <family val="3"/>
            <charset val="128"/>
          </rPr>
          <t>月途中の異動が無い場合、提供日数と開所日数は</t>
        </r>
        <r>
          <rPr>
            <u/>
            <sz val="8"/>
            <color indexed="81"/>
            <rFont val="HG丸ｺﾞｼｯｸM-PRO"/>
            <family val="3"/>
            <charset val="128"/>
          </rPr>
          <t>原則同じ日数</t>
        </r>
        <r>
          <rPr>
            <sz val="8"/>
            <color indexed="81"/>
            <rFont val="HG丸ｺﾞｼｯｸM-PRO"/>
            <family val="3"/>
            <charset val="128"/>
          </rPr>
          <t>になります。</t>
        </r>
      </text>
    </comment>
    <comment ref="R13" authorId="1" shapeId="0">
      <text>
        <r>
          <rPr>
            <sz val="9"/>
            <color indexed="81"/>
            <rFont val="HG丸ｺﾞｼｯｸM-PRO"/>
            <family val="3"/>
            <charset val="128"/>
          </rPr>
          <t>今年度入園料が発生している場合のみ記入</t>
        </r>
      </text>
    </comment>
  </commentList>
</comments>
</file>

<file path=xl/comments4.xml><?xml version="1.0" encoding="utf-8"?>
<comments xmlns="http://schemas.openxmlformats.org/spreadsheetml/2006/main">
  <authors>
    <author>.</author>
    <author>国分寺市</author>
  </authors>
  <commentList>
    <comment ref="A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概算請求の場合は、表題を「施設等利用費請求金額内訳書（概算払い用）」としてください。</t>
        </r>
      </text>
    </comment>
    <comment ref="B6" authorId="0" shapeId="0">
      <text>
        <r>
          <rPr>
            <sz val="9"/>
            <color indexed="81"/>
            <rFont val="HG丸ｺﾞｼｯｸM-PRO"/>
            <family val="3"/>
            <charset val="128"/>
          </rPr>
          <t>該当月を記入</t>
        </r>
      </text>
    </commen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「平日」は「土日祝と12月29日～１月３日以外の日」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1" authorId="0" shapeId="0">
      <text>
        <r>
          <rPr>
            <sz val="9"/>
            <color indexed="81"/>
            <rFont val="HG丸ｺﾞｼｯｸM-PRO"/>
            <family val="3"/>
            <charset val="128"/>
          </rPr>
          <t>請求時入力不要</t>
        </r>
      </text>
    </comment>
    <comment ref="N13" authorId="0" shapeId="0">
      <text>
        <r>
          <rPr>
            <b/>
            <u/>
            <sz val="9"/>
            <color indexed="81"/>
            <rFont val="HG丸ｺﾞｼｯｸM-PRO"/>
            <family val="3"/>
            <charset val="128"/>
          </rPr>
          <t>提供日数</t>
        </r>
        <r>
          <rPr>
            <sz val="9"/>
            <color indexed="81"/>
            <rFont val="HG丸ｺﾞｼｯｸM-PRO"/>
            <family val="3"/>
            <charset val="128"/>
          </rPr>
          <t>とは、国分寺市の園児が転入・転出・途中入園・途中退園する場合に、異動日まで（又は異動日から）の平日の日数になります。
月途中の異動が無い場合、提供日数と開所日数は原則同じ日数になります。</t>
        </r>
      </text>
    </comment>
    <comment ref="R13" authorId="1" shapeId="0">
      <text>
        <r>
          <rPr>
            <sz val="9"/>
            <color indexed="81"/>
            <rFont val="HG丸ｺﾞｼｯｸM-PRO"/>
            <family val="3"/>
            <charset val="128"/>
          </rPr>
          <t>今年度入園料が発生している場合のみ記入</t>
        </r>
      </text>
    </comment>
  </commentList>
</comments>
</file>

<file path=xl/sharedStrings.xml><?xml version="1.0" encoding="utf-8"?>
<sst xmlns="http://schemas.openxmlformats.org/spreadsheetml/2006/main" count="206" uniqueCount="50">
  <si>
    <t>№</t>
  </si>
  <si>
    <t>認定子ども</t>
    <rPh sb="0" eb="2">
      <t>にんてい</t>
    </rPh>
    <rPh sb="2" eb="3">
      <t>こ</t>
    </rPh>
    <phoneticPr fontId="4" type="Hiragana"/>
  </si>
  <si>
    <t>認定
種別</t>
    <rPh sb="0" eb="2">
      <t>にんてい</t>
    </rPh>
    <rPh sb="3" eb="5">
      <t>しゅべつ</t>
    </rPh>
    <phoneticPr fontId="4" type="Hiragana"/>
  </si>
  <si>
    <t>生年月日</t>
    <rPh sb="0" eb="2">
      <t>せいねん</t>
    </rPh>
    <rPh sb="2" eb="4">
      <t>がっぴ</t>
    </rPh>
    <phoneticPr fontId="4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</si>
  <si>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4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</si>
  <si>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4" type="Hiragana"/>
  </si>
  <si>
    <t>提供日数等</t>
    <rPh sb="0" eb="2">
      <t>ていきょう</t>
    </rPh>
    <rPh sb="2" eb="4">
      <t>にっすう</t>
    </rPh>
    <rPh sb="4" eb="5">
      <t>とう</t>
    </rPh>
    <phoneticPr fontId="4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</si>
  <si>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4" type="Hiragana"/>
  </si>
  <si>
    <t>提供時間帯</t>
    <rPh sb="0" eb="2">
      <t>ていきょう</t>
    </rPh>
    <rPh sb="2" eb="5">
      <t>じかんたい</t>
    </rPh>
    <phoneticPr fontId="4" type="Hiragana"/>
  </si>
  <si>
    <t>設定料金</t>
    <rPh sb="0" eb="2">
      <t>せってい</t>
    </rPh>
    <rPh sb="2" eb="4">
      <t>りょうきん</t>
    </rPh>
    <phoneticPr fontId="4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</si>
  <si>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4" type="Hiragana"/>
  </si>
  <si>
    <t>上限額</t>
    <rPh sb="0" eb="3">
      <t>じょうげんがく</t>
    </rPh>
    <phoneticPr fontId="4" type="Hiragana"/>
  </si>
  <si>
    <t>請求額</t>
    <rPh sb="0" eb="3">
      <t>せいきゅうがく</t>
    </rPh>
    <phoneticPr fontId="4" type="Hiragana"/>
  </si>
  <si>
    <t>氏名</t>
    <rPh sb="0" eb="2">
      <t>しめい</t>
    </rPh>
    <phoneticPr fontId="4" type="Hiragana"/>
  </si>
  <si>
    <t>フリガナ</t>
    <phoneticPr fontId="4" type="Hiragana"/>
  </si>
  <si>
    <t>年</t>
    <rPh sb="0" eb="1">
      <t>ねん</t>
    </rPh>
    <phoneticPr fontId="4" type="Hiragana"/>
  </si>
  <si>
    <t>月</t>
    <rPh sb="0" eb="1">
      <t>つき</t>
    </rPh>
    <phoneticPr fontId="4" type="Hiragana"/>
  </si>
  <si>
    <t>日</t>
    <rPh sb="0" eb="1">
      <t>ひ</t>
    </rPh>
    <phoneticPr fontId="4" type="Hiragana"/>
  </si>
  <si>
    <t>始</t>
    <rPh sb="0" eb="1">
      <t>はじ</t>
    </rPh>
    <phoneticPr fontId="4" type="Hiragana"/>
  </si>
  <si>
    <t>終</t>
    <rPh sb="0" eb="1">
      <t>お</t>
    </rPh>
    <phoneticPr fontId="4" type="Hiragana"/>
  </si>
  <si>
    <t>提供
日数</t>
    <rPh sb="0" eb="2">
      <t>ていきょう</t>
    </rPh>
    <rPh sb="3" eb="5">
      <t>にっすう</t>
    </rPh>
    <phoneticPr fontId="4" type="Hiragana"/>
  </si>
  <si>
    <t>入園料</t>
    <rPh sb="0" eb="3">
      <t>にゅうえんりょう</t>
    </rPh>
    <phoneticPr fontId="4" type="Hiragana"/>
  </si>
  <si>
    <t>保育料</t>
    <rPh sb="0" eb="3">
      <t>ほいくりょう</t>
    </rPh>
    <phoneticPr fontId="4" type="Hiragana"/>
  </si>
  <si>
    <t>計</t>
    <rPh sb="0" eb="1">
      <t>けい</t>
    </rPh>
    <phoneticPr fontId="4" type="Hiragana"/>
  </si>
  <si>
    <t>入園</t>
    <rPh sb="0" eb="2">
      <t>にゅうえん</t>
    </rPh>
    <phoneticPr fontId="4" type="Hiragana"/>
  </si>
  <si>
    <t>退園</t>
    <rPh sb="0" eb="2">
      <t>たいえん</t>
    </rPh>
    <phoneticPr fontId="4" type="Hiragana"/>
  </si>
  <si>
    <t>休学</t>
    <rPh sb="0" eb="2">
      <t>きゅうがく</t>
    </rPh>
    <phoneticPr fontId="4" type="Hiragana"/>
  </si>
  <si>
    <t>復学</t>
    <rPh sb="0" eb="2">
      <t>ふくがく</t>
    </rPh>
    <phoneticPr fontId="4" type="Hiragana"/>
  </si>
  <si>
    <t>転出(継続利用)</t>
    <rPh sb="0" eb="2">
      <t>てんしゅつ</t>
    </rPh>
    <rPh sb="3" eb="5">
      <t>けいぞく</t>
    </rPh>
    <rPh sb="5" eb="7">
      <t>りよう</t>
    </rPh>
    <phoneticPr fontId="4" type="Hiragana"/>
  </si>
  <si>
    <t>転入(継続利用)</t>
    <rPh sb="0" eb="2">
      <t>てんにゅう</t>
    </rPh>
    <rPh sb="3" eb="5">
      <t>けいぞく</t>
    </rPh>
    <rPh sb="5" eb="7">
      <t>りよう</t>
    </rPh>
    <phoneticPr fontId="4" type="Hiragana"/>
  </si>
  <si>
    <t>設置者名称</t>
    <rPh sb="0" eb="3">
      <t>せっちしゃ</t>
    </rPh>
    <rPh sb="3" eb="5">
      <t>めいしょう</t>
    </rPh>
    <phoneticPr fontId="4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</si>
  <si>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4" type="Hiragana"/>
  </si>
  <si>
    <t>代表者職氏名</t>
    <rPh sb="0" eb="3">
      <t>だいひょうしゃ</t>
    </rPh>
    <rPh sb="3" eb="4">
      <t>しょく</t>
    </rPh>
    <rPh sb="4" eb="6">
      <t>しめい</t>
    </rPh>
    <phoneticPr fontId="4" type="Hiragana"/>
  </si>
  <si>
    <t>施設・事業所の名称</t>
    <rPh sb="0" eb="2">
      <t>しせつ</t>
    </rPh>
    <rPh sb="3" eb="6">
      <t>じぎょうしょ</t>
    </rPh>
    <rPh sb="7" eb="9">
      <t>めいしょう</t>
    </rPh>
    <phoneticPr fontId="4" type="Hiragana"/>
  </si>
  <si>
    <t>認定番号</t>
    <rPh sb="0" eb="2">
      <t>ニンテイ</t>
    </rPh>
    <rPh sb="2" eb="4">
      <t>バンゴウ</t>
    </rPh>
    <phoneticPr fontId="1"/>
  </si>
  <si>
    <t>入園
年月日</t>
    <rPh sb="0" eb="2">
      <t>にゅうえん</t>
    </rPh>
    <rPh sb="3" eb="6">
      <t>ねんがっぴ</t>
    </rPh>
    <phoneticPr fontId="4" type="Hiragana"/>
  </si>
  <si>
    <t>開所日数</t>
    <rPh sb="0" eb="2">
      <t>かいしょ</t>
    </rPh>
    <rPh sb="2" eb="4">
      <t>にっすう</t>
    </rPh>
    <phoneticPr fontId="4" type="Hiragana"/>
  </si>
  <si>
    <t>提供日</t>
    <rPh sb="0" eb="2">
      <t>ていきょう</t>
    </rPh>
    <rPh sb="2" eb="3">
      <t>ひ</t>
    </rPh>
    <phoneticPr fontId="4" type="Hiragana"/>
  </si>
  <si>
    <t>円</t>
    <rPh sb="0" eb="1">
      <t>エン</t>
    </rPh>
    <phoneticPr fontId="1"/>
  </si>
  <si>
    <t>請　求　合　計　金　額</t>
    <rPh sb="0" eb="1">
      <t>ショウ</t>
    </rPh>
    <rPh sb="2" eb="3">
      <t>モトム</t>
    </rPh>
    <rPh sb="4" eb="5">
      <t>ア</t>
    </rPh>
    <rPh sb="6" eb="7">
      <t>ケイ</t>
    </rPh>
    <rPh sb="8" eb="9">
      <t>キン</t>
    </rPh>
    <rPh sb="10" eb="11">
      <t>ガク</t>
    </rPh>
    <phoneticPr fontId="1"/>
  </si>
  <si>
    <t>小計</t>
    <rPh sb="0" eb="2">
      <t>しょうけい</t>
    </rPh>
    <phoneticPr fontId="4" type="Hiragana"/>
  </si>
  <si>
    <t>／</t>
    <phoneticPr fontId="1"/>
  </si>
  <si>
    <t>様式第11号（第７条関係）</t>
    <phoneticPr fontId="11"/>
  </si>
  <si>
    <t>国分寺市長　殿</t>
    <phoneticPr fontId="11"/>
  </si>
  <si>
    <t>枚目</t>
    <rPh sb="0" eb="2">
      <t>マイメ</t>
    </rPh>
    <phoneticPr fontId="11"/>
  </si>
  <si>
    <t>枚</t>
    <rPh sb="0" eb="1">
      <t>マイ</t>
    </rPh>
    <phoneticPr fontId="1"/>
  </si>
  <si>
    <t>令和　年</t>
    <rPh sb="0" eb="2">
      <t>レイワ</t>
    </rPh>
    <rPh sb="3" eb="4">
      <t>ネン</t>
    </rPh>
    <phoneticPr fontId="1"/>
  </si>
  <si>
    <t>開所日数（月の平日）</t>
    <rPh sb="0" eb="2">
      <t>かいしょ</t>
    </rPh>
    <rPh sb="2" eb="4">
      <t>にっすう</t>
    </rPh>
    <rPh sb="5" eb="6">
      <t>つき</t>
    </rPh>
    <rPh sb="7" eb="9">
      <t>へいじつ</t>
    </rPh>
    <phoneticPr fontId="4" type="Hiragana"/>
  </si>
  <si>
    <t>施設等利用費請求金額内訳書</t>
    <rPh sb="0" eb="3">
      <t>しせつとう</t>
    </rPh>
    <rPh sb="3" eb="5">
      <t>りよう</t>
    </rPh>
    <rPh sb="5" eb="6">
      <t>ひ</t>
    </rPh>
    <rPh sb="6" eb="8">
      <t>せいきゅう</t>
    </rPh>
    <rPh sb="8" eb="10">
      <t>きんがく</t>
    </rPh>
    <rPh sb="10" eb="13">
      <t>うちわけしょ</t>
    </rPh>
    <phoneticPr fontId="4" type="Hiragana"/>
  </si>
  <si>
    <t>施設等利用費請求金額内訳書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</si>
</sst>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&quot;月分&quot;"/>
    <numFmt numFmtId="177" formatCode="#,##0&quot;日&quot;"/>
    <numFmt numFmtId="178" formatCode="#,##0&quot;号&quot;"/>
    <numFmt numFmtId="179" formatCode="[$-411]ge\.m\.d;@"/>
    <numFmt numFmtId="180" formatCode="#,##0_ "/>
    <numFmt numFmtId="181" formatCode="#,##0_);[Red]\(#,##0\)"/>
    <numFmt numFmtId="182" formatCode="#&quot;枚&quot;&quot;目&quot;"/>
    <numFmt numFmtId="183" formatCode="#&quot;枚&quot;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indexed="81"/>
      <name val="HG丸ｺﾞｼｯｸM-PRO"/>
      <family val="3"/>
      <charset val="128"/>
    </font>
    <font>
      <sz val="9.5"/>
      <color indexed="8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HG丸ｺﾞｼｯｸM-PRO"/>
      <family val="3"/>
      <charset val="128"/>
    </font>
    <font>
      <b/>
      <u/>
      <sz val="8"/>
      <color indexed="81"/>
      <name val="HG丸ｺﾞｼｯｸM-PRO"/>
      <family val="3"/>
      <charset val="128"/>
    </font>
    <font>
      <sz val="8"/>
      <color indexed="81"/>
      <name val="HG丸ｺﾞｼｯｸM-PRO"/>
      <family val="3"/>
      <charset val="128"/>
    </font>
    <font>
      <b/>
      <sz val="8"/>
      <color indexed="81"/>
      <name val="HG丸ｺﾞｼｯｸM-PRO"/>
      <family val="3"/>
      <charset val="128"/>
    </font>
    <font>
      <u/>
      <sz val="8"/>
      <color indexed="8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5" fillId="0" borderId="0" xfId="0" applyNumberFormat="1" applyFont="1" applyFill="1" applyAlignment="1" applyProtection="1">
      <alignment vertical="center" shrinkToFit="1"/>
      <protection locked="0"/>
    </xf>
    <xf numFmtId="0" fontId="5" fillId="0" borderId="0" xfId="0" applyNumberFormat="1" applyFont="1" applyFill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38" fontId="5" fillId="0" borderId="0" xfId="1" applyFont="1" applyFill="1" applyAlignment="1" applyProtection="1">
      <alignment vertical="center" shrinkToFit="1"/>
      <protection locked="0"/>
    </xf>
    <xf numFmtId="0" fontId="3" fillId="0" borderId="0" xfId="0" applyNumberFormat="1" applyFont="1" applyFill="1" applyAlignment="1" applyProtection="1">
      <alignment horizontal="center" vertical="center" shrinkToFit="1"/>
      <protection locked="0"/>
    </xf>
    <xf numFmtId="177" fontId="5" fillId="0" borderId="9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40" xfId="0" applyNumberFormat="1" applyFont="1" applyFill="1" applyBorder="1" applyAlignment="1" applyProtection="1">
      <alignment horizontal="left" vertical="center" shrinkToFit="1"/>
      <protection locked="0"/>
    </xf>
    <xf numFmtId="38" fontId="5" fillId="0" borderId="0" xfId="1" applyFont="1" applyFill="1" applyBorder="1" applyAlignment="1" applyProtection="1">
      <alignment vertical="center" wrapText="1" shrinkToFit="1"/>
      <protection locked="0"/>
    </xf>
    <xf numFmtId="0" fontId="5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6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2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38" fontId="5" fillId="0" borderId="28" xfId="1" applyFont="1" applyFill="1" applyBorder="1" applyAlignment="1" applyProtection="1">
      <alignment horizontal="center" vertical="center" shrinkToFit="1"/>
      <protection locked="0"/>
    </xf>
    <xf numFmtId="38" fontId="5" fillId="0" borderId="26" xfId="1" applyFont="1" applyFill="1" applyBorder="1" applyAlignment="1" applyProtection="1">
      <alignment horizontal="center" vertical="center" shrinkToFit="1"/>
      <protection locked="0"/>
    </xf>
    <xf numFmtId="38" fontId="5" fillId="0" borderId="26" xfId="1" applyFont="1" applyFill="1" applyBorder="1" applyAlignment="1" applyProtection="1">
      <alignment horizontal="center" vertical="center" wrapText="1" shrinkToFit="1"/>
      <protection locked="0"/>
    </xf>
    <xf numFmtId="0" fontId="5" fillId="0" borderId="29" xfId="0" applyNumberFormat="1" applyFont="1" applyFill="1" applyBorder="1" applyAlignment="1" applyProtection="1">
      <alignment vertical="center" shrinkToFit="1"/>
      <protection locked="0"/>
    </xf>
    <xf numFmtId="0" fontId="5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32" xfId="0" applyNumberFormat="1" applyFont="1" applyFill="1" applyBorder="1" applyAlignment="1" applyProtection="1">
      <alignment horizontal="center" vertical="center" shrinkToFit="1"/>
      <protection locked="0"/>
    </xf>
    <xf numFmtId="178" fontId="5" fillId="3" borderId="30" xfId="0" applyNumberFormat="1" applyFont="1" applyFill="1" applyBorder="1" applyAlignment="1" applyProtection="1">
      <alignment horizontal="center" vertical="center" shrinkToFit="1"/>
      <protection locked="0"/>
    </xf>
    <xf numFmtId="179" fontId="5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31" xfId="0" applyNumberFormat="1" applyFont="1" applyFill="1" applyBorder="1" applyAlignment="1" applyProtection="1">
      <alignment horizontal="right" vertical="center" shrinkToFit="1"/>
      <protection locked="0"/>
    </xf>
    <xf numFmtId="49" fontId="5" fillId="3" borderId="32" xfId="0" applyNumberFormat="1" applyFont="1" applyFill="1" applyBorder="1" applyAlignment="1" applyProtection="1">
      <alignment horizontal="right" vertical="center" shrinkToFit="1"/>
      <protection locked="0"/>
    </xf>
    <xf numFmtId="38" fontId="5" fillId="3" borderId="33" xfId="1" applyFont="1" applyFill="1" applyBorder="1" applyAlignment="1" applyProtection="1">
      <alignment horizontal="right" vertical="center" shrinkToFit="1"/>
      <protection locked="0"/>
    </xf>
    <xf numFmtId="38" fontId="5" fillId="3" borderId="31" xfId="1" applyFont="1" applyFill="1" applyBorder="1" applyAlignment="1" applyProtection="1">
      <alignment horizontal="right" vertical="center" shrinkToFit="1"/>
      <protection locked="0"/>
    </xf>
    <xf numFmtId="38" fontId="5" fillId="0" borderId="0" xfId="1" applyFont="1" applyFill="1" applyAlignment="1" applyProtection="1">
      <alignment horizontal="center" vertical="center" shrinkToFit="1"/>
      <protection locked="0"/>
    </xf>
    <xf numFmtId="0" fontId="5" fillId="0" borderId="16" xfId="0" applyNumberFormat="1" applyFont="1" applyFill="1" applyBorder="1" applyAlignment="1" applyProtection="1">
      <alignment vertical="center" shrinkToFit="1"/>
      <protection locked="0"/>
    </xf>
    <xf numFmtId="0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4" xfId="0" applyNumberFormat="1" applyFont="1" applyFill="1" applyBorder="1" applyAlignment="1" applyProtection="1">
      <alignment horizontal="center" vertical="center" shrinkToFit="1"/>
      <protection locked="0"/>
    </xf>
    <xf numFmtId="178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179" fontId="5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0" xfId="0" applyNumberFormat="1" applyFont="1" applyFill="1" applyBorder="1" applyAlignment="1" applyProtection="1">
      <alignment horizontal="right" vertical="center" shrinkToFit="1"/>
      <protection locked="0"/>
    </xf>
    <xf numFmtId="49" fontId="5" fillId="3" borderId="4" xfId="0" applyNumberFormat="1" applyFont="1" applyFill="1" applyBorder="1" applyAlignment="1" applyProtection="1">
      <alignment horizontal="right" vertical="center" shrinkToFit="1"/>
      <protection locked="0"/>
    </xf>
    <xf numFmtId="38" fontId="5" fillId="3" borderId="23" xfId="1" applyFont="1" applyFill="1" applyBorder="1" applyAlignment="1" applyProtection="1">
      <alignment horizontal="right" vertical="center" shrinkToFit="1"/>
      <protection locked="0"/>
    </xf>
    <xf numFmtId="38" fontId="5" fillId="3" borderId="20" xfId="1" applyFont="1" applyFill="1" applyBorder="1" applyAlignment="1" applyProtection="1">
      <alignment horizontal="right" vertical="center" shrinkToFit="1"/>
      <protection locked="0"/>
    </xf>
    <xf numFmtId="0" fontId="5" fillId="0" borderId="34" xfId="0" applyNumberFormat="1" applyFont="1" applyFill="1" applyBorder="1" applyAlignment="1" applyProtection="1">
      <alignment vertical="center" shrinkToFit="1"/>
      <protection locked="0"/>
    </xf>
    <xf numFmtId="0" fontId="5" fillId="3" borderId="35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37" xfId="0" applyNumberFormat="1" applyFont="1" applyFill="1" applyBorder="1" applyAlignment="1" applyProtection="1">
      <alignment horizontal="center" vertical="center" shrinkToFit="1"/>
      <protection locked="0"/>
    </xf>
    <xf numFmtId="178" fontId="5" fillId="3" borderId="35" xfId="0" applyNumberFormat="1" applyFont="1" applyFill="1" applyBorder="1" applyAlignment="1" applyProtection="1">
      <alignment horizontal="center" vertical="center" shrinkToFit="1"/>
      <protection locked="0"/>
    </xf>
    <xf numFmtId="179" fontId="5" fillId="3" borderId="37" xfId="0" applyNumberFormat="1" applyFont="1" applyFill="1" applyBorder="1" applyAlignment="1" applyProtection="1">
      <alignment horizontal="center" vertical="center" shrinkToFit="1"/>
      <protection locked="0"/>
    </xf>
    <xf numFmtId="0" fontId="5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36" xfId="0" applyNumberFormat="1" applyFont="1" applyFill="1" applyBorder="1" applyAlignment="1" applyProtection="1">
      <alignment horizontal="right" vertical="center" shrinkToFit="1"/>
      <protection locked="0"/>
    </xf>
    <xf numFmtId="49" fontId="5" fillId="3" borderId="37" xfId="0" applyNumberFormat="1" applyFont="1" applyFill="1" applyBorder="1" applyAlignment="1" applyProtection="1">
      <alignment horizontal="right" vertical="center" shrinkToFit="1"/>
      <protection locked="0"/>
    </xf>
    <xf numFmtId="38" fontId="5" fillId="3" borderId="38" xfId="1" applyFont="1" applyFill="1" applyBorder="1" applyAlignment="1" applyProtection="1">
      <alignment horizontal="right" vertical="center" shrinkToFit="1"/>
      <protection locked="0"/>
    </xf>
    <xf numFmtId="38" fontId="5" fillId="3" borderId="36" xfId="1" applyFont="1" applyFill="1" applyBorder="1" applyAlignment="1" applyProtection="1">
      <alignment horizontal="right" vertical="center" shrinkToFit="1"/>
      <protection locked="0"/>
    </xf>
    <xf numFmtId="180" fontId="6" fillId="4" borderId="31" xfId="0" applyNumberFormat="1" applyFont="1" applyFill="1" applyBorder="1" applyAlignment="1" applyProtection="1">
      <alignment horizontal="center" vertical="center" shrinkToFit="1"/>
    </xf>
    <xf numFmtId="180" fontId="6" fillId="4" borderId="20" xfId="0" applyNumberFormat="1" applyFont="1" applyFill="1" applyBorder="1" applyAlignment="1" applyProtection="1">
      <alignment horizontal="center" vertical="center" shrinkToFit="1"/>
    </xf>
    <xf numFmtId="180" fontId="6" fillId="4" borderId="36" xfId="0" applyNumberFormat="1" applyFont="1" applyFill="1" applyBorder="1" applyAlignment="1" applyProtection="1">
      <alignment horizontal="center" vertical="center" shrinkToFit="1"/>
    </xf>
    <xf numFmtId="38" fontId="6" fillId="4" borderId="31" xfId="1" applyFont="1" applyFill="1" applyBorder="1" applyAlignment="1" applyProtection="1">
      <alignment horizontal="right" vertical="center" shrinkToFit="1"/>
    </xf>
    <xf numFmtId="38" fontId="6" fillId="4" borderId="32" xfId="1" applyFont="1" applyFill="1" applyBorder="1" applyAlignment="1" applyProtection="1">
      <alignment horizontal="right" vertical="center" shrinkToFit="1"/>
    </xf>
    <xf numFmtId="38" fontId="6" fillId="4" borderId="20" xfId="1" applyFont="1" applyFill="1" applyBorder="1" applyAlignment="1" applyProtection="1">
      <alignment horizontal="right" vertical="center" shrinkToFit="1"/>
    </xf>
    <xf numFmtId="38" fontId="6" fillId="4" borderId="4" xfId="1" applyFont="1" applyFill="1" applyBorder="1" applyAlignment="1" applyProtection="1">
      <alignment horizontal="right" vertical="center" shrinkToFit="1"/>
    </xf>
    <xf numFmtId="38" fontId="6" fillId="4" borderId="36" xfId="1" applyFont="1" applyFill="1" applyBorder="1" applyAlignment="1" applyProtection="1">
      <alignment horizontal="right" vertical="center" shrinkToFit="1"/>
    </xf>
    <xf numFmtId="38" fontId="6" fillId="4" borderId="37" xfId="1" applyFont="1" applyFill="1" applyBorder="1" applyAlignment="1" applyProtection="1">
      <alignment horizontal="right" vertical="center" shrinkToFit="1"/>
    </xf>
    <xf numFmtId="38" fontId="6" fillId="0" borderId="27" xfId="1" applyFont="1" applyFill="1" applyBorder="1" applyAlignment="1" applyProtection="1">
      <alignment horizontal="right" vertical="center" shrinkToFit="1"/>
    </xf>
    <xf numFmtId="38" fontId="6" fillId="0" borderId="43" xfId="1" applyFont="1" applyFill="1" applyBorder="1" applyAlignment="1" applyProtection="1">
      <alignment horizontal="right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178" fontId="5" fillId="0" borderId="42" xfId="0" applyNumberFormat="1" applyFont="1" applyFill="1" applyBorder="1" applyAlignment="1" applyProtection="1">
      <alignment horizontal="center" vertical="center" shrinkToFit="1"/>
    </xf>
    <xf numFmtId="179" fontId="5" fillId="0" borderId="43" xfId="0" applyNumberFormat="1" applyFont="1" applyFill="1" applyBorder="1" applyAlignment="1" applyProtection="1">
      <alignment horizontal="center" vertical="center" shrinkToFit="1"/>
    </xf>
    <xf numFmtId="0" fontId="5" fillId="0" borderId="42" xfId="0" applyNumberFormat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0" fontId="5" fillId="0" borderId="43" xfId="0" applyNumberFormat="1" applyFont="1" applyFill="1" applyBorder="1" applyAlignment="1" applyProtection="1">
      <alignment horizontal="center" vertical="center" shrinkToFit="1"/>
    </xf>
    <xf numFmtId="0" fontId="6" fillId="0" borderId="27" xfId="0" applyNumberFormat="1" applyFont="1" applyFill="1" applyBorder="1" applyAlignment="1" applyProtection="1">
      <alignment horizontal="center" vertical="center" shrinkToFit="1"/>
    </xf>
    <xf numFmtId="49" fontId="5" fillId="0" borderId="27" xfId="0" applyNumberFormat="1" applyFont="1" applyFill="1" applyBorder="1" applyAlignment="1" applyProtection="1">
      <alignment horizontal="right" vertical="center" shrinkToFit="1"/>
    </xf>
    <xf numFmtId="49" fontId="5" fillId="0" borderId="43" xfId="0" applyNumberFormat="1" applyFont="1" applyFill="1" applyBorder="1" applyAlignment="1" applyProtection="1">
      <alignment horizontal="right" vertical="center" shrinkToFit="1"/>
    </xf>
    <xf numFmtId="38" fontId="5" fillId="0" borderId="44" xfId="0" applyNumberFormat="1" applyFont="1" applyFill="1" applyBorder="1" applyAlignment="1" applyProtection="1">
      <alignment horizontal="right" vertical="center" shrinkToFit="1"/>
    </xf>
    <xf numFmtId="38" fontId="5" fillId="0" borderId="27" xfId="1" applyFont="1" applyFill="1" applyBorder="1" applyAlignment="1" applyProtection="1">
      <alignment horizontal="right" vertical="center" shrinkToFit="1"/>
    </xf>
    <xf numFmtId="0" fontId="5" fillId="2" borderId="0" xfId="0" applyNumberFormat="1" applyFont="1" applyFill="1" applyAlignment="1" applyProtection="1">
      <alignment vertical="center" shrinkToFit="1"/>
    </xf>
    <xf numFmtId="0" fontId="5" fillId="0" borderId="4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49" xfId="0" applyFill="1" applyBorder="1" applyAlignment="1" applyProtection="1">
      <alignment vertical="center" shrinkToFit="1"/>
      <protection locked="0"/>
    </xf>
    <xf numFmtId="181" fontId="5" fillId="0" borderId="49" xfId="0" applyNumberFormat="1" applyFont="1" applyFill="1" applyBorder="1" applyAlignment="1" applyProtection="1">
      <alignment horizontal="right" vertical="center" shrinkToFit="1"/>
      <protection locked="0"/>
    </xf>
    <xf numFmtId="181" fontId="0" fillId="0" borderId="0" xfId="0" applyNumberFormat="1" applyFill="1" applyBorder="1" applyAlignment="1" applyProtection="1">
      <alignment horizontal="right" vertical="center" shrinkToFit="1"/>
      <protection locked="0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181" fontId="0" fillId="0" borderId="49" xfId="0" applyNumberFormat="1" applyFill="1" applyBorder="1" applyAlignment="1" applyProtection="1">
      <alignment horizontal="right" vertical="center" shrinkToFit="1"/>
      <protection locked="0"/>
    </xf>
    <xf numFmtId="0" fontId="5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22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4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3" applyNumberFormat="1" applyFont="1" applyFill="1" applyAlignment="1" applyProtection="1">
      <alignment horizontal="center" vertical="center" shrinkToFit="1"/>
      <protection locked="0"/>
    </xf>
    <xf numFmtId="0" fontId="5" fillId="0" borderId="0" xfId="3" applyNumberFormat="1" applyFont="1" applyFill="1" applyAlignment="1" applyProtection="1">
      <alignment horizontal="center" vertical="center" shrinkToFit="1"/>
      <protection locked="0"/>
    </xf>
    <xf numFmtId="0" fontId="5" fillId="0" borderId="0" xfId="3" applyNumberFormat="1" applyFont="1" applyFill="1" applyAlignment="1" applyProtection="1">
      <alignment vertical="center" shrinkToFit="1"/>
      <protection locked="0"/>
    </xf>
    <xf numFmtId="49" fontId="5" fillId="0" borderId="0" xfId="3" applyNumberFormat="1" applyFont="1" applyFill="1" applyAlignment="1" applyProtection="1">
      <alignment horizontal="center" vertical="center" shrinkToFit="1"/>
      <protection locked="0"/>
    </xf>
    <xf numFmtId="38" fontId="5" fillId="0" borderId="0" xfId="5" applyFont="1" applyFill="1" applyAlignment="1" applyProtection="1">
      <alignment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26" xfId="4" applyNumberFormat="1" applyFont="1" applyFill="1" applyBorder="1" applyAlignment="1" applyProtection="1">
      <alignment horizontal="center" vertical="center" wrapText="1" shrinkToFit="1"/>
      <protection locked="0"/>
    </xf>
    <xf numFmtId="180" fontId="6" fillId="4" borderId="31" xfId="0" applyNumberFormat="1" applyFont="1" applyFill="1" applyBorder="1" applyAlignment="1" applyProtection="1">
      <alignment horizontal="center" vertical="center" shrinkToFit="1"/>
      <protection locked="0"/>
    </xf>
    <xf numFmtId="180" fontId="6" fillId="4" borderId="36" xfId="0" applyNumberFormat="1" applyFont="1" applyFill="1" applyBorder="1" applyAlignment="1" applyProtection="1">
      <alignment horizontal="center" vertical="center" shrinkToFit="1"/>
      <protection locked="0"/>
    </xf>
    <xf numFmtId="183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5" fillId="3" borderId="30" xfId="0" applyNumberFormat="1" applyFont="1" applyFill="1" applyBorder="1" applyAlignment="1" applyProtection="1">
      <alignment horizontal="center" vertical="center" shrinkToFit="1"/>
    </xf>
    <xf numFmtId="0" fontId="5" fillId="3" borderId="31" xfId="0" applyNumberFormat="1" applyFont="1" applyFill="1" applyBorder="1" applyAlignment="1" applyProtection="1">
      <alignment horizontal="center" vertical="center" shrinkToFit="1"/>
    </xf>
    <xf numFmtId="0" fontId="5" fillId="3" borderId="3" xfId="0" applyNumberFormat="1" applyFont="1" applyFill="1" applyBorder="1" applyAlignment="1" applyProtection="1">
      <alignment horizontal="center" vertical="center" shrinkToFit="1"/>
    </xf>
    <xf numFmtId="0" fontId="5" fillId="3" borderId="35" xfId="0" applyNumberFormat="1" applyFont="1" applyFill="1" applyBorder="1" applyAlignment="1" applyProtection="1">
      <alignment horizontal="center" vertical="center" shrinkToFit="1"/>
    </xf>
    <xf numFmtId="0" fontId="5" fillId="3" borderId="36" xfId="0" applyNumberFormat="1" applyFont="1" applyFill="1" applyBorder="1" applyAlignment="1" applyProtection="1">
      <alignment horizontal="center" vertical="center" shrinkToFit="1"/>
    </xf>
    <xf numFmtId="0" fontId="5" fillId="3" borderId="20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4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NumberFormat="1" applyFont="1" applyFill="1" applyAlignment="1" applyProtection="1">
      <alignment horizontal="left" vertical="center" shrinkToFit="1"/>
      <protection locked="0"/>
    </xf>
    <xf numFmtId="0" fontId="5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5" fillId="0" borderId="22" xfId="1" applyFont="1" applyFill="1" applyBorder="1" applyAlignment="1" applyProtection="1">
      <alignment horizontal="center" vertical="center" shrinkToFit="1"/>
      <protection locked="0"/>
    </xf>
    <xf numFmtId="38" fontId="5" fillId="0" borderId="23" xfId="1" applyFont="1" applyFill="1" applyBorder="1" applyAlignment="1" applyProtection="1">
      <alignment horizontal="center" vertical="center" shrinkToFit="1"/>
      <protection locked="0"/>
    </xf>
    <xf numFmtId="38" fontId="5" fillId="0" borderId="20" xfId="1" applyFont="1" applyFill="1" applyBorder="1" applyAlignment="1" applyProtection="1">
      <alignment horizontal="center" vertical="center" wrapText="1" shrinkToFit="1"/>
      <protection locked="0"/>
    </xf>
    <xf numFmtId="38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38" fontId="5" fillId="0" borderId="27" xfId="0" applyNumberFormat="1" applyFont="1" applyFill="1" applyBorder="1" applyAlignment="1" applyProtection="1">
      <alignment horizontal="center" vertical="center" shrinkToFit="1"/>
      <protection locked="0"/>
    </xf>
    <xf numFmtId="38" fontId="5" fillId="0" borderId="4" xfId="1" applyFont="1" applyFill="1" applyBorder="1" applyAlignment="1" applyProtection="1">
      <alignment horizontal="center" vertical="center" shrinkToFit="1"/>
      <protection locked="0"/>
    </xf>
    <xf numFmtId="38" fontId="5" fillId="0" borderId="6" xfId="1" applyFont="1" applyFill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3" applyNumberFormat="1" applyFont="1" applyFill="1" applyAlignment="1" applyProtection="1">
      <alignment vertical="center" shrinkToFit="1"/>
      <protection locked="0"/>
    </xf>
    <xf numFmtId="0" fontId="10" fillId="0" borderId="0" xfId="0" applyFont="1" applyFill="1" applyAlignment="1">
      <alignment vertical="center" shrinkToFit="1"/>
    </xf>
    <xf numFmtId="0" fontId="7" fillId="0" borderId="40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3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39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41" xfId="0" applyNumberFormat="1" applyFont="1" applyFill="1" applyBorder="1" applyAlignment="1" applyProtection="1">
      <alignment horizontal="center" vertical="center" shrinkToFit="1"/>
      <protection locked="0"/>
    </xf>
    <xf numFmtId="182" fontId="10" fillId="3" borderId="54" xfId="0" applyNumberFormat="1" applyFont="1" applyFill="1" applyBorder="1" applyAlignment="1" applyProtection="1">
      <alignment horizontal="right" vertical="center"/>
      <protection locked="0"/>
    </xf>
    <xf numFmtId="182" fontId="10" fillId="3" borderId="23" xfId="0" applyNumberFormat="1" applyFont="1" applyFill="1" applyBorder="1" applyAlignment="1">
      <alignment vertical="center"/>
    </xf>
    <xf numFmtId="38" fontId="5" fillId="3" borderId="26" xfId="1" applyFont="1" applyFill="1" applyBorder="1" applyAlignment="1" applyProtection="1">
      <alignment horizontal="left" vertical="center" shrinkToFit="1"/>
      <protection locked="0"/>
    </xf>
    <xf numFmtId="38" fontId="5" fillId="3" borderId="6" xfId="1" applyFont="1" applyFill="1" applyBorder="1" applyAlignment="1" applyProtection="1">
      <alignment horizontal="left" vertical="center" shrinkToFit="1"/>
      <protection locked="0"/>
    </xf>
    <xf numFmtId="38" fontId="5" fillId="0" borderId="0" xfId="5" applyFont="1" applyFill="1" applyAlignment="1" applyProtection="1">
      <alignment horizontal="right" vertical="center" shrinkToFit="1"/>
      <protection locked="0"/>
    </xf>
    <xf numFmtId="0" fontId="10" fillId="0" borderId="0" xfId="3" applyFont="1" applyFill="1" applyAlignment="1" applyProtection="1">
      <alignment horizontal="right" vertical="center"/>
      <protection locked="0"/>
    </xf>
    <xf numFmtId="0" fontId="5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3" xfId="0" applyNumberFormat="1" applyFont="1" applyFill="1" applyBorder="1" applyAlignment="1" applyProtection="1">
      <alignment horizontal="center" vertical="center" shrinkToFit="1"/>
      <protection locked="0"/>
    </xf>
    <xf numFmtId="38" fontId="5" fillId="3" borderId="13" xfId="1" applyFont="1" applyFill="1" applyBorder="1" applyAlignment="1" applyProtection="1">
      <alignment horizontal="left" vertical="center" shrinkToFit="1"/>
      <protection locked="0"/>
    </xf>
    <xf numFmtId="38" fontId="5" fillId="3" borderId="12" xfId="1" applyFont="1" applyFill="1" applyBorder="1" applyAlignment="1" applyProtection="1">
      <alignment horizontal="left" vertical="center" shrinkToFit="1"/>
      <protection locked="0"/>
    </xf>
    <xf numFmtId="0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0" xfId="0" applyNumberFormat="1" applyFont="1" applyFill="1" applyBorder="1" applyAlignment="1" applyProtection="1">
      <alignment horizontal="center" vertical="center" shrinkToFit="1"/>
      <protection locked="0"/>
    </xf>
    <xf numFmtId="38" fontId="5" fillId="3" borderId="20" xfId="1" applyFont="1" applyFill="1" applyBorder="1" applyAlignment="1" applyProtection="1">
      <alignment horizontal="left" vertical="center" shrinkToFit="1"/>
      <protection locked="0"/>
    </xf>
    <xf numFmtId="38" fontId="5" fillId="3" borderId="4" xfId="1" applyFont="1" applyFill="1" applyBorder="1" applyAlignment="1" applyProtection="1">
      <alignment horizontal="left" vertical="center" shrinkToFit="1"/>
      <protection locked="0"/>
    </xf>
    <xf numFmtId="0" fontId="3" fillId="0" borderId="0" xfId="0" applyNumberFormat="1" applyFont="1" applyFill="1" applyAlignment="1" applyProtection="1">
      <alignment horizontal="center" vertical="center" shrinkToFit="1"/>
      <protection locked="0"/>
    </xf>
    <xf numFmtId="0" fontId="5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 applyProtection="1">
      <alignment vertical="center" shrinkToFit="1"/>
      <protection locked="0"/>
    </xf>
    <xf numFmtId="0" fontId="0" fillId="0" borderId="10" xfId="0" applyFill="1" applyBorder="1" applyAlignment="1" applyProtection="1">
      <alignment vertical="center" shrinkToFit="1"/>
      <protection locked="0"/>
    </xf>
    <xf numFmtId="0" fontId="0" fillId="0" borderId="17" xfId="0" applyFill="1" applyBorder="1" applyAlignment="1" applyProtection="1">
      <alignment vertical="center" shrinkToFit="1"/>
      <protection locked="0"/>
    </xf>
    <xf numFmtId="0" fontId="0" fillId="0" borderId="18" xfId="0" applyFill="1" applyBorder="1" applyAlignment="1" applyProtection="1">
      <alignment vertical="center" shrinkToFit="1"/>
      <protection locked="0"/>
    </xf>
    <xf numFmtId="0" fontId="0" fillId="0" borderId="19" xfId="0" applyFill="1" applyBorder="1" applyAlignment="1" applyProtection="1">
      <alignment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181" fontId="5" fillId="3" borderId="52" xfId="0" applyNumberFormat="1" applyFont="1" applyFill="1" applyBorder="1" applyAlignment="1" applyProtection="1">
      <alignment horizontal="right" vertical="center" shrinkToFit="1"/>
      <protection locked="0"/>
    </xf>
    <xf numFmtId="181" fontId="0" fillId="0" borderId="50" xfId="0" applyNumberFormat="1" applyBorder="1" applyAlignment="1" applyProtection="1">
      <alignment horizontal="right" vertical="center" shrinkToFit="1"/>
      <protection locked="0"/>
    </xf>
    <xf numFmtId="181" fontId="0" fillId="0" borderId="39" xfId="0" applyNumberFormat="1" applyBorder="1" applyAlignment="1" applyProtection="1">
      <alignment horizontal="right" vertical="center" shrinkToFit="1"/>
      <protection locked="0"/>
    </xf>
    <xf numFmtId="181" fontId="0" fillId="0" borderId="40" xfId="0" applyNumberFormat="1" applyBorder="1" applyAlignment="1" applyProtection="1">
      <alignment horizontal="right" vertical="center" shrinkToFit="1"/>
      <protection locked="0"/>
    </xf>
    <xf numFmtId="176" fontId="5" fillId="3" borderId="17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5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 applyProtection="1">
      <alignment vertical="center" shrinkToFit="1"/>
      <protection locked="0"/>
    </xf>
    <xf numFmtId="182" fontId="10" fillId="3" borderId="23" xfId="0" applyNumberFormat="1" applyFont="1" applyFill="1" applyBorder="1" applyAlignment="1" applyProtection="1">
      <alignment vertical="center"/>
      <protection locked="0"/>
    </xf>
  </cellXfs>
  <cellStyles count="6">
    <cellStyle name="桁区切り" xfId="1" builtinId="6"/>
    <cellStyle name="桁区切り 2" xfId="2"/>
    <cellStyle name="桁区切り 4 2" xfId="5"/>
    <cellStyle name="標準" xfId="0" builtinId="0"/>
    <cellStyle name="標準 2" xfId="4"/>
    <cellStyle name="標準 5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1</xdr:row>
      <xdr:rowOff>29160</xdr:rowOff>
    </xdr:from>
    <xdr:to>
      <xdr:col>3</xdr:col>
      <xdr:colOff>602603</xdr:colOff>
      <xdr:row>3</xdr:row>
      <xdr:rowOff>87476</xdr:rowOff>
    </xdr:to>
    <xdr:sp macro="" textlink="">
      <xdr:nvSpPr>
        <xdr:cNvPr id="3" name="テキスト ボックス 2"/>
        <xdr:cNvSpPr txBox="1"/>
      </xdr:nvSpPr>
      <xdr:spPr>
        <a:xfrm>
          <a:off x="136072" y="340180"/>
          <a:ext cx="2750587" cy="48596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児童数が多い場合は、行を追加せず２枚目以降に記載してください。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1</xdr:row>
      <xdr:rowOff>29160</xdr:rowOff>
    </xdr:from>
    <xdr:to>
      <xdr:col>3</xdr:col>
      <xdr:colOff>602603</xdr:colOff>
      <xdr:row>3</xdr:row>
      <xdr:rowOff>87476</xdr:rowOff>
    </xdr:to>
    <xdr:sp macro="" textlink="">
      <xdr:nvSpPr>
        <xdr:cNvPr id="2" name="テキスト ボックス 1"/>
        <xdr:cNvSpPr txBox="1"/>
      </xdr:nvSpPr>
      <xdr:spPr>
        <a:xfrm>
          <a:off x="136072" y="343485"/>
          <a:ext cx="2752531" cy="47741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児童数が多い場合は，行を追加せず２枚目以降に記載してください。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view="pageBreakPreview" zoomScale="98" zoomScaleNormal="100" zoomScaleSheetLayoutView="98" workbookViewId="0">
      <pane ySplit="13" topLeftCell="A14" activePane="bottomLeft" state="frozen"/>
      <selection activeCell="U2" sqref="U2:V2"/>
      <selection pane="bottomLeft" activeCell="N2" sqref="N2"/>
    </sheetView>
  </sheetViews>
  <sheetFormatPr defaultColWidth="9" defaultRowHeight="12"/>
  <cols>
    <col min="1" max="1" width="3.25" style="1" bestFit="1" customWidth="1"/>
    <col min="2" max="4" width="13.375" style="2" customWidth="1"/>
    <col min="5" max="5" width="4" style="2" bestFit="1" customWidth="1"/>
    <col min="6" max="6" width="8" style="1" bestFit="1" customWidth="1"/>
    <col min="7" max="9" width="3.25" style="2" bestFit="1" customWidth="1"/>
    <col min="10" max="10" width="5.75" style="2" bestFit="1" customWidth="1"/>
    <col min="11" max="11" width="13.625" style="1" customWidth="1"/>
    <col min="12" max="13" width="3.25" style="2" bestFit="1" customWidth="1"/>
    <col min="14" max="14" width="3.25" style="1" bestFit="1" customWidth="1"/>
    <col min="15" max="15" width="3.25" style="2" bestFit="1" customWidth="1"/>
    <col min="16" max="17" width="5.375" style="3" bestFit="1" customWidth="1"/>
    <col min="18" max="21" width="6.375" style="4" bestFit="1" customWidth="1"/>
    <col min="22" max="22" width="6.25" style="4" bestFit="1" customWidth="1"/>
    <col min="23" max="23" width="6.375" style="4" bestFit="1" customWidth="1"/>
    <col min="24" max="24" width="7.125" style="4" bestFit="1" customWidth="1"/>
    <col min="25" max="25" width="6.625" style="1" customWidth="1"/>
    <col min="26" max="26" width="9" style="1" customWidth="1"/>
    <col min="27" max="16384" width="9" style="1"/>
  </cols>
  <sheetData>
    <row r="1" spans="1:26" s="86" customFormat="1" ht="25.15" customHeight="1">
      <c r="A1" s="135" t="s">
        <v>42</v>
      </c>
      <c r="B1" s="136"/>
      <c r="C1" s="136"/>
      <c r="D1" s="85"/>
      <c r="E1" s="85"/>
      <c r="G1" s="85"/>
      <c r="H1" s="85"/>
      <c r="I1" s="85"/>
      <c r="J1" s="85"/>
      <c r="L1" s="85"/>
      <c r="M1" s="85"/>
      <c r="O1" s="85"/>
      <c r="P1" s="87"/>
      <c r="Q1" s="87"/>
      <c r="R1" s="88"/>
      <c r="S1" s="88"/>
      <c r="T1" s="88"/>
      <c r="U1" s="157"/>
      <c r="V1" s="158"/>
      <c r="W1" s="158"/>
      <c r="X1" s="158"/>
    </row>
    <row r="2" spans="1:26" s="86" customFormat="1" ht="15.75" customHeight="1">
      <c r="B2" s="84" t="s">
        <v>43</v>
      </c>
      <c r="C2" s="85"/>
      <c r="D2" s="85"/>
      <c r="E2" s="85"/>
      <c r="G2" s="85"/>
      <c r="H2" s="85"/>
      <c r="I2" s="85"/>
      <c r="J2" s="85"/>
      <c r="L2" s="85"/>
      <c r="M2" s="85"/>
      <c r="O2" s="85"/>
      <c r="P2" s="87"/>
      <c r="Q2" s="87"/>
      <c r="R2" s="88"/>
      <c r="S2" s="88"/>
      <c r="T2" s="88"/>
      <c r="U2" s="153" t="s">
        <v>44</v>
      </c>
      <c r="V2" s="154"/>
      <c r="W2" s="89" t="s">
        <v>41</v>
      </c>
      <c r="X2" s="93">
        <v>0</v>
      </c>
    </row>
    <row r="3" spans="1:26" ht="17.25">
      <c r="A3" s="167" t="s">
        <v>49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6" ht="18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15.75" customHeight="1">
      <c r="B5" s="168" t="s">
        <v>46</v>
      </c>
      <c r="C5" s="169"/>
      <c r="D5" s="125" t="s">
        <v>39</v>
      </c>
      <c r="E5" s="170"/>
      <c r="F5" s="170"/>
      <c r="G5" s="170"/>
      <c r="H5" s="171"/>
      <c r="L5" s="159" t="s">
        <v>30</v>
      </c>
      <c r="M5" s="160"/>
      <c r="N5" s="160"/>
      <c r="O5" s="160"/>
      <c r="P5" s="160"/>
      <c r="Q5" s="160"/>
      <c r="R5" s="161"/>
      <c r="S5" s="161"/>
      <c r="T5" s="161"/>
      <c r="U5" s="161"/>
      <c r="V5" s="161"/>
      <c r="W5" s="161"/>
      <c r="X5" s="162"/>
    </row>
    <row r="6" spans="1:26" ht="15.75" customHeight="1">
      <c r="B6" s="183"/>
      <c r="C6" s="184"/>
      <c r="D6" s="172"/>
      <c r="E6" s="173"/>
      <c r="F6" s="173"/>
      <c r="G6" s="173"/>
      <c r="H6" s="174"/>
      <c r="L6" s="163" t="s">
        <v>31</v>
      </c>
      <c r="M6" s="164"/>
      <c r="N6" s="164"/>
      <c r="O6" s="164"/>
      <c r="P6" s="164"/>
      <c r="Q6" s="164"/>
      <c r="R6" s="165"/>
      <c r="S6" s="165"/>
      <c r="T6" s="165"/>
      <c r="U6" s="165"/>
      <c r="V6" s="165"/>
      <c r="W6" s="165"/>
      <c r="X6" s="166"/>
    </row>
    <row r="7" spans="1:26" ht="15.75" customHeight="1">
      <c r="B7" s="149" t="s">
        <v>47</v>
      </c>
      <c r="C7" s="150"/>
      <c r="D7" s="179"/>
      <c r="E7" s="180"/>
      <c r="F7" s="180"/>
      <c r="G7" s="175" t="s">
        <v>38</v>
      </c>
      <c r="H7" s="176"/>
      <c r="L7" s="163" t="s">
        <v>32</v>
      </c>
      <c r="M7" s="164"/>
      <c r="N7" s="164"/>
      <c r="O7" s="164"/>
      <c r="P7" s="164"/>
      <c r="Q7" s="164"/>
      <c r="R7" s="165"/>
      <c r="S7" s="165"/>
      <c r="T7" s="165"/>
      <c r="U7" s="165"/>
      <c r="V7" s="165"/>
      <c r="W7" s="165"/>
      <c r="X7" s="166"/>
    </row>
    <row r="8" spans="1:26" ht="15.75" customHeight="1" thickBot="1">
      <c r="B8" s="151"/>
      <c r="C8" s="152"/>
      <c r="D8" s="181"/>
      <c r="E8" s="182"/>
      <c r="F8" s="182"/>
      <c r="G8" s="177"/>
      <c r="H8" s="178"/>
      <c r="L8" s="185" t="s">
        <v>33</v>
      </c>
      <c r="M8" s="186"/>
      <c r="N8" s="186"/>
      <c r="O8" s="186"/>
      <c r="P8" s="186"/>
      <c r="Q8" s="186"/>
      <c r="R8" s="155"/>
      <c r="S8" s="155"/>
      <c r="T8" s="155"/>
      <c r="U8" s="155"/>
      <c r="V8" s="155"/>
      <c r="W8" s="155"/>
      <c r="X8" s="156"/>
    </row>
    <row r="9" spans="1:26">
      <c r="B9" s="6"/>
      <c r="C9" s="6"/>
      <c r="D9" s="7"/>
    </row>
    <row r="10" spans="1:26" ht="14.25" customHeight="1" thickBot="1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6" ht="14.25" customHeight="1">
      <c r="A11" s="122" t="s">
        <v>0</v>
      </c>
      <c r="B11" s="125" t="s">
        <v>1</v>
      </c>
      <c r="C11" s="126"/>
      <c r="D11" s="129" t="s">
        <v>34</v>
      </c>
      <c r="E11" s="141" t="s">
        <v>2</v>
      </c>
      <c r="F11" s="143" t="s">
        <v>3</v>
      </c>
      <c r="G11" s="141" t="s">
        <v>35</v>
      </c>
      <c r="H11" s="146"/>
      <c r="I11" s="146"/>
      <c r="J11" s="138" t="s">
        <v>4</v>
      </c>
      <c r="K11" s="105" t="s">
        <v>5</v>
      </c>
      <c r="L11" s="108" t="s">
        <v>6</v>
      </c>
      <c r="M11" s="109"/>
      <c r="N11" s="109"/>
      <c r="O11" s="109"/>
      <c r="P11" s="109"/>
      <c r="Q11" s="110"/>
      <c r="R11" s="109" t="s">
        <v>7</v>
      </c>
      <c r="S11" s="109"/>
      <c r="T11" s="109"/>
      <c r="U11" s="109"/>
      <c r="V11" s="109"/>
      <c r="W11" s="109"/>
      <c r="X11" s="110"/>
      <c r="Y11" s="9"/>
    </row>
    <row r="12" spans="1:26" ht="14.25" customHeight="1">
      <c r="A12" s="123"/>
      <c r="B12" s="127"/>
      <c r="C12" s="128"/>
      <c r="D12" s="130"/>
      <c r="E12" s="111"/>
      <c r="F12" s="144"/>
      <c r="G12" s="147"/>
      <c r="H12" s="148"/>
      <c r="I12" s="148"/>
      <c r="J12" s="139"/>
      <c r="K12" s="106"/>
      <c r="L12" s="111" t="s">
        <v>37</v>
      </c>
      <c r="M12" s="112"/>
      <c r="N12" s="112"/>
      <c r="O12" s="112"/>
      <c r="P12" s="113" t="s">
        <v>8</v>
      </c>
      <c r="Q12" s="114"/>
      <c r="R12" s="115" t="s">
        <v>9</v>
      </c>
      <c r="S12" s="116"/>
      <c r="T12" s="117" t="s">
        <v>10</v>
      </c>
      <c r="U12" s="117"/>
      <c r="V12" s="117"/>
      <c r="W12" s="118" t="s">
        <v>11</v>
      </c>
      <c r="X12" s="120" t="s">
        <v>12</v>
      </c>
      <c r="Y12" s="4"/>
    </row>
    <row r="13" spans="1:26" ht="48.75" thickBot="1">
      <c r="A13" s="124"/>
      <c r="B13" s="10" t="s">
        <v>13</v>
      </c>
      <c r="C13" s="11" t="s">
        <v>14</v>
      </c>
      <c r="D13" s="131"/>
      <c r="E13" s="142"/>
      <c r="F13" s="145"/>
      <c r="G13" s="10" t="s">
        <v>15</v>
      </c>
      <c r="H13" s="12" t="s">
        <v>16</v>
      </c>
      <c r="I13" s="12" t="s">
        <v>17</v>
      </c>
      <c r="J13" s="140"/>
      <c r="K13" s="107"/>
      <c r="L13" s="13" t="s">
        <v>18</v>
      </c>
      <c r="M13" s="12" t="s">
        <v>19</v>
      </c>
      <c r="N13" s="90" t="s">
        <v>20</v>
      </c>
      <c r="O13" s="14" t="s">
        <v>36</v>
      </c>
      <c r="P13" s="15" t="s">
        <v>18</v>
      </c>
      <c r="Q13" s="16" t="s">
        <v>19</v>
      </c>
      <c r="R13" s="17" t="s">
        <v>21</v>
      </c>
      <c r="S13" s="18" t="s">
        <v>22</v>
      </c>
      <c r="T13" s="18" t="s">
        <v>21</v>
      </c>
      <c r="U13" s="18" t="s">
        <v>22</v>
      </c>
      <c r="V13" s="19" t="s">
        <v>23</v>
      </c>
      <c r="W13" s="119"/>
      <c r="X13" s="121"/>
      <c r="Y13" s="4"/>
    </row>
    <row r="14" spans="1:26" ht="15.75" customHeight="1">
      <c r="A14" s="20">
        <v>1</v>
      </c>
      <c r="B14" s="21"/>
      <c r="C14" s="22"/>
      <c r="D14" s="81"/>
      <c r="E14" s="23"/>
      <c r="F14" s="24"/>
      <c r="G14" s="21"/>
      <c r="H14" s="25"/>
      <c r="I14" s="25"/>
      <c r="J14" s="25"/>
      <c r="K14" s="22"/>
      <c r="L14" s="94"/>
      <c r="M14" s="95"/>
      <c r="N14" s="25"/>
      <c r="O14" s="51">
        <f>$B$8</f>
        <v>0</v>
      </c>
      <c r="P14" s="26"/>
      <c r="Q14" s="27"/>
      <c r="R14" s="28"/>
      <c r="S14" s="29"/>
      <c r="T14" s="54">
        <f>IF(OR(K14="転出(継続利用)",K14="転入(継続利用)"),ROUNDDOWN(IF(J14="",0,R14/J14/O14*N14),0),ROUNDDOWN(IF(J14="",0,R14/J14),0))</f>
        <v>0</v>
      </c>
      <c r="U14" s="54">
        <f>IF(OR(K14="転出(継続利用)",K14="転入(継続利用)"),ROUNDDOWN(S14/O14*N14,-1),S14)</f>
        <v>0</v>
      </c>
      <c r="V14" s="54">
        <f>T14+U14</f>
        <v>0</v>
      </c>
      <c r="W14" s="54">
        <f>IFERROR(ROUNDDOWN(25700/O14*N14,0),0)</f>
        <v>0</v>
      </c>
      <c r="X14" s="55">
        <f>IF(V14&lt;W14,V14,W14)</f>
        <v>0</v>
      </c>
      <c r="Y14" s="30"/>
    </row>
    <row r="15" spans="1:26" ht="15.75" customHeight="1">
      <c r="A15" s="31">
        <v>2</v>
      </c>
      <c r="B15" s="32"/>
      <c r="C15" s="33"/>
      <c r="D15" s="82"/>
      <c r="E15" s="34"/>
      <c r="F15" s="35"/>
      <c r="G15" s="32"/>
      <c r="H15" s="36"/>
      <c r="I15" s="36"/>
      <c r="J15" s="36"/>
      <c r="K15" s="33"/>
      <c r="L15" s="96"/>
      <c r="M15" s="95"/>
      <c r="N15" s="25"/>
      <c r="O15" s="52">
        <f t="shared" ref="O15:O43" si="0">$B$8</f>
        <v>0</v>
      </c>
      <c r="P15" s="37"/>
      <c r="Q15" s="38"/>
      <c r="R15" s="39"/>
      <c r="S15" s="40"/>
      <c r="T15" s="54">
        <f t="shared" ref="T15:T43" si="1">IF(OR(K15="転出(継続利用)",K15="転入(継続利用)"),ROUNDDOWN(IF(J15="",0,R15/J15/O15*N15),0),ROUNDDOWN(IF(J15="",0,R15/J15),0))</f>
        <v>0</v>
      </c>
      <c r="U15" s="56">
        <f>IF(OR(K15="転出(継続利用)",K15="転入(継続利用)"),ROUNDDOWN(S15/O15*N15,-1),S15)</f>
        <v>0</v>
      </c>
      <c r="V15" s="56">
        <f t="shared" ref="V15" si="2">T15+U15</f>
        <v>0</v>
      </c>
      <c r="W15" s="54">
        <f t="shared" ref="W15:W43" si="3">IFERROR(ROUNDDOWN(25700/O15*N15,0),0)</f>
        <v>0</v>
      </c>
      <c r="X15" s="57">
        <f t="shared" ref="X15" si="4">IF(V15&lt;W15,V15,W15)</f>
        <v>0</v>
      </c>
      <c r="Y15" s="30"/>
      <c r="Z15" s="73" t="s">
        <v>24</v>
      </c>
    </row>
    <row r="16" spans="1:26" ht="15.75" customHeight="1">
      <c r="A16" s="31">
        <v>3</v>
      </c>
      <c r="B16" s="32"/>
      <c r="C16" s="33"/>
      <c r="D16" s="82"/>
      <c r="E16" s="34"/>
      <c r="F16" s="35"/>
      <c r="G16" s="32"/>
      <c r="H16" s="36"/>
      <c r="I16" s="36"/>
      <c r="J16" s="36"/>
      <c r="K16" s="33"/>
      <c r="L16" s="94"/>
      <c r="M16" s="95"/>
      <c r="N16" s="25"/>
      <c r="O16" s="52">
        <f t="shared" si="0"/>
        <v>0</v>
      </c>
      <c r="P16" s="37"/>
      <c r="Q16" s="38"/>
      <c r="R16" s="39"/>
      <c r="S16" s="40"/>
      <c r="T16" s="54">
        <f t="shared" si="1"/>
        <v>0</v>
      </c>
      <c r="U16" s="56">
        <f t="shared" ref="U16:U27" si="5">IF(OR(K16="転出(継続利用)",K16="転入(継続利用)"),ROUNDDOWN(S16/O16*N16,-1),S16)</f>
        <v>0</v>
      </c>
      <c r="V16" s="56">
        <f t="shared" ref="V16:V27" si="6">T16+U16</f>
        <v>0</v>
      </c>
      <c r="W16" s="54">
        <f t="shared" si="3"/>
        <v>0</v>
      </c>
      <c r="X16" s="57">
        <f t="shared" ref="X16:X27" si="7">IF(V16&lt;W16,V16,W16)</f>
        <v>0</v>
      </c>
      <c r="Y16" s="30"/>
      <c r="Z16" s="73" t="s">
        <v>25</v>
      </c>
    </row>
    <row r="17" spans="1:26" ht="15.75" customHeight="1">
      <c r="A17" s="31">
        <v>4</v>
      </c>
      <c r="B17" s="32"/>
      <c r="C17" s="33"/>
      <c r="D17" s="82"/>
      <c r="E17" s="34"/>
      <c r="F17" s="35"/>
      <c r="G17" s="32"/>
      <c r="H17" s="36"/>
      <c r="I17" s="36"/>
      <c r="J17" s="36"/>
      <c r="K17" s="33"/>
      <c r="L17" s="96"/>
      <c r="M17" s="95"/>
      <c r="N17" s="25"/>
      <c r="O17" s="52">
        <f t="shared" si="0"/>
        <v>0</v>
      </c>
      <c r="P17" s="37"/>
      <c r="Q17" s="38"/>
      <c r="R17" s="39"/>
      <c r="S17" s="40"/>
      <c r="T17" s="54">
        <f t="shared" si="1"/>
        <v>0</v>
      </c>
      <c r="U17" s="56">
        <f t="shared" si="5"/>
        <v>0</v>
      </c>
      <c r="V17" s="56">
        <f t="shared" si="6"/>
        <v>0</v>
      </c>
      <c r="W17" s="54">
        <f t="shared" si="3"/>
        <v>0</v>
      </c>
      <c r="X17" s="57">
        <f t="shared" si="7"/>
        <v>0</v>
      </c>
      <c r="Y17" s="30"/>
      <c r="Z17" s="73" t="s">
        <v>26</v>
      </c>
    </row>
    <row r="18" spans="1:26" ht="15.75" customHeight="1">
      <c r="A18" s="31">
        <v>5</v>
      </c>
      <c r="B18" s="32"/>
      <c r="C18" s="33"/>
      <c r="D18" s="82"/>
      <c r="E18" s="34"/>
      <c r="F18" s="35"/>
      <c r="G18" s="32"/>
      <c r="H18" s="36"/>
      <c r="I18" s="36"/>
      <c r="J18" s="36"/>
      <c r="K18" s="33"/>
      <c r="L18" s="94"/>
      <c r="M18" s="95"/>
      <c r="N18" s="25"/>
      <c r="O18" s="52">
        <f t="shared" si="0"/>
        <v>0</v>
      </c>
      <c r="P18" s="37"/>
      <c r="Q18" s="38"/>
      <c r="R18" s="39"/>
      <c r="S18" s="40"/>
      <c r="T18" s="54">
        <f t="shared" si="1"/>
        <v>0</v>
      </c>
      <c r="U18" s="56">
        <f t="shared" si="5"/>
        <v>0</v>
      </c>
      <c r="V18" s="56">
        <f t="shared" si="6"/>
        <v>0</v>
      </c>
      <c r="W18" s="54">
        <f t="shared" si="3"/>
        <v>0</v>
      </c>
      <c r="X18" s="57">
        <f t="shared" si="7"/>
        <v>0</v>
      </c>
      <c r="Y18" s="30"/>
      <c r="Z18" s="73" t="s">
        <v>27</v>
      </c>
    </row>
    <row r="19" spans="1:26" ht="15.75" customHeight="1">
      <c r="A19" s="31">
        <v>6</v>
      </c>
      <c r="B19" s="32"/>
      <c r="C19" s="33"/>
      <c r="D19" s="82"/>
      <c r="E19" s="34"/>
      <c r="F19" s="35"/>
      <c r="G19" s="32"/>
      <c r="H19" s="36"/>
      <c r="I19" s="36"/>
      <c r="J19" s="36"/>
      <c r="K19" s="33"/>
      <c r="L19" s="96"/>
      <c r="M19" s="95"/>
      <c r="N19" s="25"/>
      <c r="O19" s="52">
        <f t="shared" si="0"/>
        <v>0</v>
      </c>
      <c r="P19" s="37"/>
      <c r="Q19" s="38"/>
      <c r="R19" s="39"/>
      <c r="S19" s="40"/>
      <c r="T19" s="54">
        <f t="shared" si="1"/>
        <v>0</v>
      </c>
      <c r="U19" s="56">
        <f t="shared" si="5"/>
        <v>0</v>
      </c>
      <c r="V19" s="56">
        <f t="shared" si="6"/>
        <v>0</v>
      </c>
      <c r="W19" s="54">
        <f t="shared" si="3"/>
        <v>0</v>
      </c>
      <c r="X19" s="57">
        <f t="shared" si="7"/>
        <v>0</v>
      </c>
      <c r="Y19" s="30"/>
      <c r="Z19" s="73" t="s">
        <v>28</v>
      </c>
    </row>
    <row r="20" spans="1:26" ht="15.75" customHeight="1">
      <c r="A20" s="31">
        <v>7</v>
      </c>
      <c r="B20" s="32"/>
      <c r="C20" s="33"/>
      <c r="D20" s="82"/>
      <c r="E20" s="34"/>
      <c r="F20" s="35"/>
      <c r="G20" s="32"/>
      <c r="H20" s="36"/>
      <c r="I20" s="36"/>
      <c r="J20" s="36"/>
      <c r="K20" s="33"/>
      <c r="L20" s="94"/>
      <c r="M20" s="95"/>
      <c r="N20" s="25"/>
      <c r="O20" s="52">
        <f t="shared" si="0"/>
        <v>0</v>
      </c>
      <c r="P20" s="37"/>
      <c r="Q20" s="38"/>
      <c r="R20" s="39"/>
      <c r="S20" s="40"/>
      <c r="T20" s="54">
        <f t="shared" si="1"/>
        <v>0</v>
      </c>
      <c r="U20" s="56">
        <f t="shared" si="5"/>
        <v>0</v>
      </c>
      <c r="V20" s="56">
        <f t="shared" si="6"/>
        <v>0</v>
      </c>
      <c r="W20" s="54">
        <f t="shared" si="3"/>
        <v>0</v>
      </c>
      <c r="X20" s="57">
        <f t="shared" si="7"/>
        <v>0</v>
      </c>
      <c r="Y20" s="30"/>
      <c r="Z20" s="73" t="s">
        <v>29</v>
      </c>
    </row>
    <row r="21" spans="1:26" ht="15.75" customHeight="1">
      <c r="A21" s="31">
        <v>8</v>
      </c>
      <c r="B21" s="32"/>
      <c r="C21" s="33"/>
      <c r="D21" s="82"/>
      <c r="E21" s="34"/>
      <c r="F21" s="35"/>
      <c r="G21" s="32"/>
      <c r="H21" s="36"/>
      <c r="I21" s="36"/>
      <c r="J21" s="36"/>
      <c r="K21" s="33"/>
      <c r="L21" s="96"/>
      <c r="M21" s="95"/>
      <c r="N21" s="25"/>
      <c r="O21" s="52">
        <f t="shared" si="0"/>
        <v>0</v>
      </c>
      <c r="P21" s="37"/>
      <c r="Q21" s="38"/>
      <c r="R21" s="39"/>
      <c r="S21" s="40"/>
      <c r="T21" s="54">
        <f t="shared" si="1"/>
        <v>0</v>
      </c>
      <c r="U21" s="56">
        <f t="shared" si="5"/>
        <v>0</v>
      </c>
      <c r="V21" s="56">
        <f t="shared" si="6"/>
        <v>0</v>
      </c>
      <c r="W21" s="54">
        <f t="shared" si="3"/>
        <v>0</v>
      </c>
      <c r="X21" s="57">
        <f t="shared" si="7"/>
        <v>0</v>
      </c>
      <c r="Y21" s="30"/>
    </row>
    <row r="22" spans="1:26" ht="15.75" customHeight="1">
      <c r="A22" s="31">
        <v>9</v>
      </c>
      <c r="B22" s="32"/>
      <c r="C22" s="33"/>
      <c r="D22" s="82"/>
      <c r="E22" s="34"/>
      <c r="F22" s="35"/>
      <c r="G22" s="32"/>
      <c r="H22" s="36"/>
      <c r="I22" s="36"/>
      <c r="J22" s="36"/>
      <c r="K22" s="33"/>
      <c r="L22" s="94"/>
      <c r="M22" s="95"/>
      <c r="N22" s="25"/>
      <c r="O22" s="52">
        <f t="shared" si="0"/>
        <v>0</v>
      </c>
      <c r="P22" s="37"/>
      <c r="Q22" s="38"/>
      <c r="R22" s="39"/>
      <c r="S22" s="40"/>
      <c r="T22" s="54">
        <f t="shared" si="1"/>
        <v>0</v>
      </c>
      <c r="U22" s="56">
        <f t="shared" si="5"/>
        <v>0</v>
      </c>
      <c r="V22" s="56">
        <f t="shared" si="6"/>
        <v>0</v>
      </c>
      <c r="W22" s="54">
        <f t="shared" si="3"/>
        <v>0</v>
      </c>
      <c r="X22" s="57">
        <f t="shared" si="7"/>
        <v>0</v>
      </c>
      <c r="Y22" s="30"/>
    </row>
    <row r="23" spans="1:26" ht="15.75" customHeight="1">
      <c r="A23" s="31">
        <v>10</v>
      </c>
      <c r="B23" s="32"/>
      <c r="C23" s="33"/>
      <c r="D23" s="82"/>
      <c r="E23" s="34"/>
      <c r="F23" s="35"/>
      <c r="G23" s="32"/>
      <c r="H23" s="36"/>
      <c r="I23" s="36"/>
      <c r="J23" s="36"/>
      <c r="K23" s="33"/>
      <c r="L23" s="96"/>
      <c r="M23" s="95"/>
      <c r="N23" s="25"/>
      <c r="O23" s="52">
        <f t="shared" si="0"/>
        <v>0</v>
      </c>
      <c r="P23" s="37"/>
      <c r="Q23" s="38"/>
      <c r="R23" s="39"/>
      <c r="S23" s="40"/>
      <c r="T23" s="54">
        <f t="shared" si="1"/>
        <v>0</v>
      </c>
      <c r="U23" s="56">
        <f t="shared" si="5"/>
        <v>0</v>
      </c>
      <c r="V23" s="56">
        <f t="shared" si="6"/>
        <v>0</v>
      </c>
      <c r="W23" s="54">
        <f t="shared" si="3"/>
        <v>0</v>
      </c>
      <c r="X23" s="57">
        <f t="shared" si="7"/>
        <v>0</v>
      </c>
      <c r="Y23" s="30"/>
    </row>
    <row r="24" spans="1:26" ht="15.75" customHeight="1">
      <c r="A24" s="31">
        <v>11</v>
      </c>
      <c r="B24" s="32"/>
      <c r="C24" s="33"/>
      <c r="D24" s="82"/>
      <c r="E24" s="34"/>
      <c r="F24" s="35"/>
      <c r="G24" s="32"/>
      <c r="H24" s="36"/>
      <c r="I24" s="36"/>
      <c r="J24" s="36"/>
      <c r="K24" s="33"/>
      <c r="L24" s="94"/>
      <c r="M24" s="95"/>
      <c r="N24" s="25"/>
      <c r="O24" s="52">
        <f t="shared" si="0"/>
        <v>0</v>
      </c>
      <c r="P24" s="37"/>
      <c r="Q24" s="38"/>
      <c r="R24" s="39"/>
      <c r="S24" s="40"/>
      <c r="T24" s="54">
        <f t="shared" si="1"/>
        <v>0</v>
      </c>
      <c r="U24" s="56">
        <f t="shared" si="5"/>
        <v>0</v>
      </c>
      <c r="V24" s="56">
        <f t="shared" si="6"/>
        <v>0</v>
      </c>
      <c r="W24" s="54">
        <f t="shared" si="3"/>
        <v>0</v>
      </c>
      <c r="X24" s="57">
        <f t="shared" si="7"/>
        <v>0</v>
      </c>
      <c r="Y24" s="30"/>
    </row>
    <row r="25" spans="1:26" ht="15.75" customHeight="1">
      <c r="A25" s="31">
        <v>12</v>
      </c>
      <c r="B25" s="32"/>
      <c r="C25" s="33"/>
      <c r="D25" s="82"/>
      <c r="E25" s="34"/>
      <c r="F25" s="35"/>
      <c r="G25" s="32"/>
      <c r="H25" s="36"/>
      <c r="I25" s="36"/>
      <c r="J25" s="36"/>
      <c r="K25" s="33"/>
      <c r="L25" s="96"/>
      <c r="M25" s="95"/>
      <c r="N25" s="25"/>
      <c r="O25" s="52">
        <f t="shared" si="0"/>
        <v>0</v>
      </c>
      <c r="P25" s="37"/>
      <c r="Q25" s="38"/>
      <c r="R25" s="39"/>
      <c r="S25" s="40"/>
      <c r="T25" s="54">
        <f t="shared" si="1"/>
        <v>0</v>
      </c>
      <c r="U25" s="56">
        <f t="shared" si="5"/>
        <v>0</v>
      </c>
      <c r="V25" s="56">
        <f t="shared" si="6"/>
        <v>0</v>
      </c>
      <c r="W25" s="54">
        <f t="shared" si="3"/>
        <v>0</v>
      </c>
      <c r="X25" s="57">
        <f t="shared" si="7"/>
        <v>0</v>
      </c>
      <c r="Y25" s="30"/>
    </row>
    <row r="26" spans="1:26" ht="15.75" customHeight="1">
      <c r="A26" s="31">
        <v>13</v>
      </c>
      <c r="B26" s="32"/>
      <c r="C26" s="33"/>
      <c r="D26" s="82"/>
      <c r="E26" s="34"/>
      <c r="F26" s="35"/>
      <c r="G26" s="32"/>
      <c r="H26" s="36"/>
      <c r="I26" s="36"/>
      <c r="J26" s="36"/>
      <c r="K26" s="33"/>
      <c r="L26" s="94"/>
      <c r="M26" s="95"/>
      <c r="N26" s="25"/>
      <c r="O26" s="52">
        <f t="shared" si="0"/>
        <v>0</v>
      </c>
      <c r="P26" s="37"/>
      <c r="Q26" s="38"/>
      <c r="R26" s="39"/>
      <c r="S26" s="40"/>
      <c r="T26" s="54">
        <f t="shared" si="1"/>
        <v>0</v>
      </c>
      <c r="U26" s="56">
        <f t="shared" si="5"/>
        <v>0</v>
      </c>
      <c r="V26" s="56">
        <f t="shared" si="6"/>
        <v>0</v>
      </c>
      <c r="W26" s="54">
        <f t="shared" si="3"/>
        <v>0</v>
      </c>
      <c r="X26" s="57">
        <f t="shared" si="7"/>
        <v>0</v>
      </c>
      <c r="Y26" s="30"/>
    </row>
    <row r="27" spans="1:26" ht="15.75" customHeight="1">
      <c r="A27" s="31">
        <v>14</v>
      </c>
      <c r="B27" s="32"/>
      <c r="C27" s="33"/>
      <c r="D27" s="82"/>
      <c r="E27" s="34"/>
      <c r="F27" s="35"/>
      <c r="G27" s="32"/>
      <c r="H27" s="36"/>
      <c r="I27" s="36"/>
      <c r="J27" s="36"/>
      <c r="K27" s="33"/>
      <c r="L27" s="96"/>
      <c r="M27" s="95"/>
      <c r="N27" s="25"/>
      <c r="O27" s="52">
        <f t="shared" si="0"/>
        <v>0</v>
      </c>
      <c r="P27" s="37"/>
      <c r="Q27" s="38"/>
      <c r="R27" s="39"/>
      <c r="S27" s="40"/>
      <c r="T27" s="54">
        <f t="shared" si="1"/>
        <v>0</v>
      </c>
      <c r="U27" s="56">
        <f t="shared" si="5"/>
        <v>0</v>
      </c>
      <c r="V27" s="56">
        <f t="shared" si="6"/>
        <v>0</v>
      </c>
      <c r="W27" s="54">
        <f t="shared" si="3"/>
        <v>0</v>
      </c>
      <c r="X27" s="57">
        <f t="shared" si="7"/>
        <v>0</v>
      </c>
      <c r="Y27" s="30"/>
    </row>
    <row r="28" spans="1:26" ht="15.75" customHeight="1">
      <c r="A28" s="31">
        <v>15</v>
      </c>
      <c r="B28" s="32"/>
      <c r="C28" s="33"/>
      <c r="D28" s="82"/>
      <c r="E28" s="34"/>
      <c r="F28" s="35"/>
      <c r="G28" s="32"/>
      <c r="H28" s="36"/>
      <c r="I28" s="36"/>
      <c r="J28" s="36"/>
      <c r="K28" s="33"/>
      <c r="L28" s="94"/>
      <c r="M28" s="95"/>
      <c r="N28" s="25"/>
      <c r="O28" s="52">
        <f t="shared" si="0"/>
        <v>0</v>
      </c>
      <c r="P28" s="37"/>
      <c r="Q28" s="38"/>
      <c r="R28" s="39"/>
      <c r="S28" s="40"/>
      <c r="T28" s="54">
        <f t="shared" si="1"/>
        <v>0</v>
      </c>
      <c r="U28" s="56">
        <f t="shared" ref="U28:U42" si="8">IF(OR(K28="転出(継続利用)",K28="転入(継続利用)"),ROUNDDOWN(S28/O28*N28,-1),S28)</f>
        <v>0</v>
      </c>
      <c r="V28" s="56">
        <f t="shared" ref="V28:V42" si="9">T28+U28</f>
        <v>0</v>
      </c>
      <c r="W28" s="54">
        <f t="shared" si="3"/>
        <v>0</v>
      </c>
      <c r="X28" s="57">
        <f t="shared" ref="X28:X42" si="10">IF(V28&lt;W28,V28,W28)</f>
        <v>0</v>
      </c>
      <c r="Y28" s="30"/>
    </row>
    <row r="29" spans="1:26" ht="15.75" customHeight="1">
      <c r="A29" s="31">
        <v>16</v>
      </c>
      <c r="B29" s="32"/>
      <c r="C29" s="33"/>
      <c r="D29" s="82"/>
      <c r="E29" s="34"/>
      <c r="F29" s="35"/>
      <c r="G29" s="32"/>
      <c r="H29" s="36"/>
      <c r="I29" s="36"/>
      <c r="J29" s="36"/>
      <c r="K29" s="33"/>
      <c r="L29" s="96"/>
      <c r="M29" s="95"/>
      <c r="N29" s="25"/>
      <c r="O29" s="52">
        <f t="shared" si="0"/>
        <v>0</v>
      </c>
      <c r="P29" s="37"/>
      <c r="Q29" s="38"/>
      <c r="R29" s="39"/>
      <c r="S29" s="40"/>
      <c r="T29" s="54">
        <f t="shared" si="1"/>
        <v>0</v>
      </c>
      <c r="U29" s="56">
        <f t="shared" si="8"/>
        <v>0</v>
      </c>
      <c r="V29" s="56">
        <f t="shared" si="9"/>
        <v>0</v>
      </c>
      <c r="W29" s="54">
        <f t="shared" si="3"/>
        <v>0</v>
      </c>
      <c r="X29" s="57">
        <f t="shared" si="10"/>
        <v>0</v>
      </c>
      <c r="Y29" s="30"/>
    </row>
    <row r="30" spans="1:26" ht="15.75" customHeight="1">
      <c r="A30" s="31">
        <v>17</v>
      </c>
      <c r="B30" s="32"/>
      <c r="C30" s="33"/>
      <c r="D30" s="82"/>
      <c r="E30" s="34"/>
      <c r="F30" s="35"/>
      <c r="G30" s="32"/>
      <c r="H30" s="36"/>
      <c r="I30" s="36"/>
      <c r="J30" s="36"/>
      <c r="K30" s="33"/>
      <c r="L30" s="94"/>
      <c r="M30" s="95"/>
      <c r="N30" s="25"/>
      <c r="O30" s="52">
        <f t="shared" si="0"/>
        <v>0</v>
      </c>
      <c r="P30" s="37"/>
      <c r="Q30" s="38"/>
      <c r="R30" s="39"/>
      <c r="S30" s="40"/>
      <c r="T30" s="54">
        <f t="shared" si="1"/>
        <v>0</v>
      </c>
      <c r="U30" s="56">
        <f t="shared" ref="U30:U34" si="11">IF(OR(K30="転出(継続利用)",K30="転入(継続利用)"),ROUNDDOWN(S30/O30*N30,-1),S30)</f>
        <v>0</v>
      </c>
      <c r="V30" s="56">
        <f t="shared" ref="V30:V34" si="12">T30+U30</f>
        <v>0</v>
      </c>
      <c r="W30" s="54">
        <f t="shared" si="3"/>
        <v>0</v>
      </c>
      <c r="X30" s="57">
        <f t="shared" ref="X30:X34" si="13">IF(V30&lt;W30,V30,W30)</f>
        <v>0</v>
      </c>
      <c r="Y30" s="30"/>
    </row>
    <row r="31" spans="1:26" ht="15.75" customHeight="1">
      <c r="A31" s="31">
        <v>18</v>
      </c>
      <c r="B31" s="32"/>
      <c r="C31" s="33"/>
      <c r="D31" s="82"/>
      <c r="E31" s="34"/>
      <c r="F31" s="35"/>
      <c r="G31" s="32"/>
      <c r="H31" s="36"/>
      <c r="I31" s="36"/>
      <c r="J31" s="36"/>
      <c r="K31" s="33"/>
      <c r="L31" s="96"/>
      <c r="M31" s="95"/>
      <c r="N31" s="25"/>
      <c r="O31" s="52">
        <f t="shared" si="0"/>
        <v>0</v>
      </c>
      <c r="P31" s="37"/>
      <c r="Q31" s="38"/>
      <c r="R31" s="39"/>
      <c r="S31" s="40"/>
      <c r="T31" s="54">
        <f t="shared" si="1"/>
        <v>0</v>
      </c>
      <c r="U31" s="56">
        <f t="shared" si="11"/>
        <v>0</v>
      </c>
      <c r="V31" s="56">
        <f t="shared" si="12"/>
        <v>0</v>
      </c>
      <c r="W31" s="54">
        <f t="shared" si="3"/>
        <v>0</v>
      </c>
      <c r="X31" s="57">
        <f t="shared" si="13"/>
        <v>0</v>
      </c>
      <c r="Y31" s="30"/>
    </row>
    <row r="32" spans="1:26" ht="15.75" customHeight="1">
      <c r="A32" s="31">
        <v>19</v>
      </c>
      <c r="B32" s="32"/>
      <c r="C32" s="33"/>
      <c r="D32" s="82"/>
      <c r="E32" s="34"/>
      <c r="F32" s="35"/>
      <c r="G32" s="32"/>
      <c r="H32" s="36"/>
      <c r="I32" s="36"/>
      <c r="J32" s="36"/>
      <c r="K32" s="33"/>
      <c r="L32" s="94"/>
      <c r="M32" s="95"/>
      <c r="N32" s="25"/>
      <c r="O32" s="52">
        <f t="shared" si="0"/>
        <v>0</v>
      </c>
      <c r="P32" s="37"/>
      <c r="Q32" s="38"/>
      <c r="R32" s="39"/>
      <c r="S32" s="40"/>
      <c r="T32" s="54">
        <f t="shared" si="1"/>
        <v>0</v>
      </c>
      <c r="U32" s="56">
        <f t="shared" si="11"/>
        <v>0</v>
      </c>
      <c r="V32" s="56">
        <f t="shared" si="12"/>
        <v>0</v>
      </c>
      <c r="W32" s="54">
        <f t="shared" si="3"/>
        <v>0</v>
      </c>
      <c r="X32" s="57">
        <f t="shared" si="13"/>
        <v>0</v>
      </c>
      <c r="Y32" s="30"/>
    </row>
    <row r="33" spans="1:25" ht="15.75" customHeight="1">
      <c r="A33" s="31">
        <v>20</v>
      </c>
      <c r="B33" s="32"/>
      <c r="C33" s="33"/>
      <c r="D33" s="82"/>
      <c r="E33" s="34"/>
      <c r="F33" s="35"/>
      <c r="G33" s="32"/>
      <c r="H33" s="36"/>
      <c r="I33" s="36"/>
      <c r="J33" s="36"/>
      <c r="K33" s="33"/>
      <c r="L33" s="96"/>
      <c r="M33" s="95"/>
      <c r="N33" s="25"/>
      <c r="O33" s="52">
        <f t="shared" si="0"/>
        <v>0</v>
      </c>
      <c r="P33" s="37"/>
      <c r="Q33" s="38"/>
      <c r="R33" s="39"/>
      <c r="S33" s="40"/>
      <c r="T33" s="54">
        <f t="shared" si="1"/>
        <v>0</v>
      </c>
      <c r="U33" s="56">
        <f t="shared" si="11"/>
        <v>0</v>
      </c>
      <c r="V33" s="56">
        <f t="shared" si="12"/>
        <v>0</v>
      </c>
      <c r="W33" s="54">
        <f t="shared" si="3"/>
        <v>0</v>
      </c>
      <c r="X33" s="57">
        <f t="shared" si="13"/>
        <v>0</v>
      </c>
      <c r="Y33" s="30"/>
    </row>
    <row r="34" spans="1:25" ht="15.75" customHeight="1">
      <c r="A34" s="31">
        <v>21</v>
      </c>
      <c r="B34" s="32"/>
      <c r="C34" s="33"/>
      <c r="D34" s="82"/>
      <c r="E34" s="34"/>
      <c r="F34" s="35"/>
      <c r="G34" s="32"/>
      <c r="H34" s="36"/>
      <c r="I34" s="36"/>
      <c r="J34" s="36"/>
      <c r="K34" s="33"/>
      <c r="L34" s="94"/>
      <c r="M34" s="95"/>
      <c r="N34" s="25"/>
      <c r="O34" s="52">
        <f t="shared" si="0"/>
        <v>0</v>
      </c>
      <c r="P34" s="37"/>
      <c r="Q34" s="38"/>
      <c r="R34" s="39"/>
      <c r="S34" s="40"/>
      <c r="T34" s="54">
        <f t="shared" si="1"/>
        <v>0</v>
      </c>
      <c r="U34" s="56">
        <f t="shared" si="11"/>
        <v>0</v>
      </c>
      <c r="V34" s="56">
        <f t="shared" si="12"/>
        <v>0</v>
      </c>
      <c r="W34" s="54">
        <f t="shared" si="3"/>
        <v>0</v>
      </c>
      <c r="X34" s="57">
        <f t="shared" si="13"/>
        <v>0</v>
      </c>
      <c r="Y34" s="30"/>
    </row>
    <row r="35" spans="1:25" ht="15.75" customHeight="1">
      <c r="A35" s="31">
        <v>22</v>
      </c>
      <c r="B35" s="32"/>
      <c r="C35" s="33"/>
      <c r="D35" s="82"/>
      <c r="E35" s="34"/>
      <c r="F35" s="35"/>
      <c r="G35" s="32"/>
      <c r="H35" s="36"/>
      <c r="I35" s="36"/>
      <c r="J35" s="36"/>
      <c r="K35" s="33"/>
      <c r="L35" s="96"/>
      <c r="M35" s="95"/>
      <c r="N35" s="25"/>
      <c r="O35" s="52">
        <f t="shared" si="0"/>
        <v>0</v>
      </c>
      <c r="P35" s="37"/>
      <c r="Q35" s="38"/>
      <c r="R35" s="39"/>
      <c r="S35" s="40"/>
      <c r="T35" s="54">
        <f t="shared" si="1"/>
        <v>0</v>
      </c>
      <c r="U35" s="56">
        <f t="shared" si="8"/>
        <v>0</v>
      </c>
      <c r="V35" s="56">
        <f t="shared" si="9"/>
        <v>0</v>
      </c>
      <c r="W35" s="54">
        <f t="shared" si="3"/>
        <v>0</v>
      </c>
      <c r="X35" s="57">
        <f t="shared" si="10"/>
        <v>0</v>
      </c>
      <c r="Y35" s="30"/>
    </row>
    <row r="36" spans="1:25" ht="15.75" customHeight="1">
      <c r="A36" s="31">
        <v>23</v>
      </c>
      <c r="B36" s="32"/>
      <c r="C36" s="33"/>
      <c r="D36" s="82"/>
      <c r="E36" s="34"/>
      <c r="F36" s="35"/>
      <c r="G36" s="32"/>
      <c r="H36" s="36"/>
      <c r="I36" s="36"/>
      <c r="J36" s="36"/>
      <c r="K36" s="33"/>
      <c r="L36" s="94"/>
      <c r="M36" s="95"/>
      <c r="N36" s="25"/>
      <c r="O36" s="52">
        <f t="shared" si="0"/>
        <v>0</v>
      </c>
      <c r="P36" s="37"/>
      <c r="Q36" s="38"/>
      <c r="R36" s="39"/>
      <c r="S36" s="40"/>
      <c r="T36" s="54">
        <f t="shared" si="1"/>
        <v>0</v>
      </c>
      <c r="U36" s="56">
        <f t="shared" si="8"/>
        <v>0</v>
      </c>
      <c r="V36" s="56">
        <f t="shared" si="9"/>
        <v>0</v>
      </c>
      <c r="W36" s="54">
        <f t="shared" si="3"/>
        <v>0</v>
      </c>
      <c r="X36" s="57">
        <f t="shared" si="10"/>
        <v>0</v>
      </c>
      <c r="Y36" s="30"/>
    </row>
    <row r="37" spans="1:25" ht="15.75" customHeight="1">
      <c r="A37" s="31">
        <v>24</v>
      </c>
      <c r="B37" s="32"/>
      <c r="C37" s="33"/>
      <c r="D37" s="82"/>
      <c r="E37" s="34"/>
      <c r="F37" s="35"/>
      <c r="G37" s="32"/>
      <c r="H37" s="36"/>
      <c r="I37" s="36"/>
      <c r="J37" s="36"/>
      <c r="K37" s="33"/>
      <c r="L37" s="96"/>
      <c r="M37" s="95"/>
      <c r="N37" s="25"/>
      <c r="O37" s="52">
        <f t="shared" si="0"/>
        <v>0</v>
      </c>
      <c r="P37" s="37"/>
      <c r="Q37" s="38"/>
      <c r="R37" s="39"/>
      <c r="S37" s="40"/>
      <c r="T37" s="54">
        <f t="shared" si="1"/>
        <v>0</v>
      </c>
      <c r="U37" s="56">
        <f t="shared" si="8"/>
        <v>0</v>
      </c>
      <c r="V37" s="56">
        <f t="shared" si="9"/>
        <v>0</v>
      </c>
      <c r="W37" s="54">
        <f t="shared" si="3"/>
        <v>0</v>
      </c>
      <c r="X37" s="57">
        <f t="shared" si="10"/>
        <v>0</v>
      </c>
      <c r="Y37" s="30"/>
    </row>
    <row r="38" spans="1:25" ht="15.75" customHeight="1">
      <c r="A38" s="31">
        <v>25</v>
      </c>
      <c r="B38" s="32"/>
      <c r="C38" s="33"/>
      <c r="D38" s="82"/>
      <c r="E38" s="34"/>
      <c r="F38" s="35"/>
      <c r="G38" s="32"/>
      <c r="H38" s="36"/>
      <c r="I38" s="36"/>
      <c r="J38" s="36"/>
      <c r="K38" s="33"/>
      <c r="L38" s="94"/>
      <c r="M38" s="95"/>
      <c r="N38" s="25"/>
      <c r="O38" s="52">
        <f t="shared" si="0"/>
        <v>0</v>
      </c>
      <c r="P38" s="37"/>
      <c r="Q38" s="38"/>
      <c r="R38" s="39"/>
      <c r="S38" s="40"/>
      <c r="T38" s="54">
        <f t="shared" si="1"/>
        <v>0</v>
      </c>
      <c r="U38" s="56">
        <f t="shared" si="8"/>
        <v>0</v>
      </c>
      <c r="V38" s="56">
        <f t="shared" si="9"/>
        <v>0</v>
      </c>
      <c r="W38" s="54">
        <f t="shared" si="3"/>
        <v>0</v>
      </c>
      <c r="X38" s="57">
        <f t="shared" si="10"/>
        <v>0</v>
      </c>
      <c r="Y38" s="30"/>
    </row>
    <row r="39" spans="1:25" ht="15.75" customHeight="1">
      <c r="A39" s="31">
        <v>26</v>
      </c>
      <c r="B39" s="32"/>
      <c r="C39" s="33"/>
      <c r="D39" s="82"/>
      <c r="E39" s="34"/>
      <c r="F39" s="35"/>
      <c r="G39" s="32"/>
      <c r="H39" s="36"/>
      <c r="I39" s="36"/>
      <c r="J39" s="36"/>
      <c r="K39" s="33"/>
      <c r="L39" s="96"/>
      <c r="M39" s="95"/>
      <c r="N39" s="25"/>
      <c r="O39" s="52">
        <f t="shared" si="0"/>
        <v>0</v>
      </c>
      <c r="P39" s="37"/>
      <c r="Q39" s="38"/>
      <c r="R39" s="39"/>
      <c r="S39" s="40"/>
      <c r="T39" s="54">
        <f t="shared" si="1"/>
        <v>0</v>
      </c>
      <c r="U39" s="56">
        <f t="shared" si="8"/>
        <v>0</v>
      </c>
      <c r="V39" s="56">
        <f t="shared" si="9"/>
        <v>0</v>
      </c>
      <c r="W39" s="54">
        <f t="shared" si="3"/>
        <v>0</v>
      </c>
      <c r="X39" s="57">
        <f t="shared" si="10"/>
        <v>0</v>
      </c>
      <c r="Y39" s="30"/>
    </row>
    <row r="40" spans="1:25" ht="15.75" customHeight="1">
      <c r="A40" s="31">
        <v>27</v>
      </c>
      <c r="B40" s="32"/>
      <c r="C40" s="33"/>
      <c r="D40" s="82"/>
      <c r="E40" s="34"/>
      <c r="F40" s="35"/>
      <c r="G40" s="32"/>
      <c r="H40" s="36"/>
      <c r="I40" s="36"/>
      <c r="J40" s="36"/>
      <c r="K40" s="33"/>
      <c r="L40" s="94"/>
      <c r="M40" s="95"/>
      <c r="N40" s="25"/>
      <c r="O40" s="52">
        <f t="shared" si="0"/>
        <v>0</v>
      </c>
      <c r="P40" s="37"/>
      <c r="Q40" s="38"/>
      <c r="R40" s="39"/>
      <c r="S40" s="40"/>
      <c r="T40" s="54">
        <f t="shared" si="1"/>
        <v>0</v>
      </c>
      <c r="U40" s="56">
        <f t="shared" si="8"/>
        <v>0</v>
      </c>
      <c r="V40" s="56">
        <f t="shared" si="9"/>
        <v>0</v>
      </c>
      <c r="W40" s="54">
        <f t="shared" si="3"/>
        <v>0</v>
      </c>
      <c r="X40" s="57">
        <f t="shared" si="10"/>
        <v>0</v>
      </c>
      <c r="Y40" s="30"/>
    </row>
    <row r="41" spans="1:25" ht="15.75" customHeight="1">
      <c r="A41" s="31">
        <v>28</v>
      </c>
      <c r="B41" s="32"/>
      <c r="C41" s="33"/>
      <c r="D41" s="82"/>
      <c r="E41" s="34"/>
      <c r="F41" s="35"/>
      <c r="G41" s="32"/>
      <c r="H41" s="36"/>
      <c r="I41" s="36"/>
      <c r="J41" s="36"/>
      <c r="K41" s="33"/>
      <c r="L41" s="96"/>
      <c r="M41" s="95"/>
      <c r="N41" s="25"/>
      <c r="O41" s="52">
        <f t="shared" si="0"/>
        <v>0</v>
      </c>
      <c r="P41" s="37"/>
      <c r="Q41" s="38"/>
      <c r="R41" s="39"/>
      <c r="S41" s="40"/>
      <c r="T41" s="54">
        <f t="shared" si="1"/>
        <v>0</v>
      </c>
      <c r="U41" s="56">
        <f t="shared" si="8"/>
        <v>0</v>
      </c>
      <c r="V41" s="56">
        <f t="shared" si="9"/>
        <v>0</v>
      </c>
      <c r="W41" s="54">
        <f t="shared" si="3"/>
        <v>0</v>
      </c>
      <c r="X41" s="57">
        <f t="shared" si="10"/>
        <v>0</v>
      </c>
      <c r="Y41" s="30"/>
    </row>
    <row r="42" spans="1:25" ht="15.75" customHeight="1">
      <c r="A42" s="31">
        <v>29</v>
      </c>
      <c r="B42" s="32"/>
      <c r="C42" s="33"/>
      <c r="D42" s="82"/>
      <c r="E42" s="34"/>
      <c r="F42" s="35"/>
      <c r="G42" s="32"/>
      <c r="H42" s="36"/>
      <c r="I42" s="36"/>
      <c r="J42" s="36"/>
      <c r="K42" s="33"/>
      <c r="L42" s="94"/>
      <c r="M42" s="95"/>
      <c r="N42" s="25"/>
      <c r="O42" s="52">
        <f t="shared" si="0"/>
        <v>0</v>
      </c>
      <c r="P42" s="37"/>
      <c r="Q42" s="38"/>
      <c r="R42" s="39"/>
      <c r="S42" s="40"/>
      <c r="T42" s="54">
        <f t="shared" si="1"/>
        <v>0</v>
      </c>
      <c r="U42" s="56">
        <f t="shared" si="8"/>
        <v>0</v>
      </c>
      <c r="V42" s="56">
        <f t="shared" si="9"/>
        <v>0</v>
      </c>
      <c r="W42" s="54">
        <f t="shared" si="3"/>
        <v>0</v>
      </c>
      <c r="X42" s="57">
        <f t="shared" si="10"/>
        <v>0</v>
      </c>
      <c r="Y42" s="30"/>
    </row>
    <row r="43" spans="1:25" ht="15.75" customHeight="1" thickBot="1">
      <c r="A43" s="41">
        <v>30</v>
      </c>
      <c r="B43" s="42"/>
      <c r="C43" s="43"/>
      <c r="D43" s="83"/>
      <c r="E43" s="44"/>
      <c r="F43" s="45"/>
      <c r="G43" s="42"/>
      <c r="H43" s="46"/>
      <c r="I43" s="46"/>
      <c r="J43" s="46"/>
      <c r="K43" s="43"/>
      <c r="L43" s="97"/>
      <c r="M43" s="98"/>
      <c r="N43" s="46"/>
      <c r="O43" s="53">
        <f t="shared" si="0"/>
        <v>0</v>
      </c>
      <c r="P43" s="47"/>
      <c r="Q43" s="48"/>
      <c r="R43" s="49"/>
      <c r="S43" s="50"/>
      <c r="T43" s="58">
        <f t="shared" si="1"/>
        <v>0</v>
      </c>
      <c r="U43" s="58">
        <f t="shared" ref="U43" si="14">IF(OR(K43="転出(継続利用)",K43="転入(継続利用)"),ROUNDDOWN(S43/O43*N43,-1),S43)</f>
        <v>0</v>
      </c>
      <c r="V43" s="58">
        <f t="shared" ref="V43" si="15">T43+U43</f>
        <v>0</v>
      </c>
      <c r="W43" s="58">
        <f t="shared" si="3"/>
        <v>0</v>
      </c>
      <c r="X43" s="59">
        <f t="shared" ref="X43" si="16">IF(V43&lt;W43,V43,W43)</f>
        <v>0</v>
      </c>
      <c r="Y43" s="30"/>
    </row>
    <row r="44" spans="1:25" ht="15.75" customHeight="1" thickTop="1" thickBot="1">
      <c r="A44" s="132" t="s">
        <v>40</v>
      </c>
      <c r="B44" s="133"/>
      <c r="C44" s="134"/>
      <c r="D44" s="62"/>
      <c r="E44" s="63"/>
      <c r="F44" s="64"/>
      <c r="G44" s="65"/>
      <c r="H44" s="66"/>
      <c r="I44" s="66"/>
      <c r="J44" s="66"/>
      <c r="K44" s="67"/>
      <c r="L44" s="65"/>
      <c r="M44" s="66"/>
      <c r="N44" s="66"/>
      <c r="O44" s="68"/>
      <c r="P44" s="69"/>
      <c r="Q44" s="70"/>
      <c r="R44" s="71"/>
      <c r="S44" s="72"/>
      <c r="T44" s="60"/>
      <c r="U44" s="60"/>
      <c r="V44" s="60"/>
      <c r="W44" s="60"/>
      <c r="X44" s="61">
        <f>SUM(X14:X43)</f>
        <v>0</v>
      </c>
      <c r="Y44" s="30"/>
    </row>
    <row r="45" spans="1:25" ht="5.25" customHeight="1"/>
    <row r="46" spans="1: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</row>
  </sheetData>
  <mergeCells count="38">
    <mergeCell ref="U2:V2"/>
    <mergeCell ref="R8:X8"/>
    <mergeCell ref="U1:X1"/>
    <mergeCell ref="L5:Q5"/>
    <mergeCell ref="R5:X5"/>
    <mergeCell ref="L6:Q6"/>
    <mergeCell ref="R6:X6"/>
    <mergeCell ref="L7:Q7"/>
    <mergeCell ref="R7:X7"/>
    <mergeCell ref="A3:X3"/>
    <mergeCell ref="B5:C5"/>
    <mergeCell ref="D5:H6"/>
    <mergeCell ref="G7:H8"/>
    <mergeCell ref="D7:F8"/>
    <mergeCell ref="B6:C6"/>
    <mergeCell ref="L8:Q8"/>
    <mergeCell ref="A1:C1"/>
    <mergeCell ref="B10:K10"/>
    <mergeCell ref="J11:J13"/>
    <mergeCell ref="E11:E13"/>
    <mergeCell ref="F11:F13"/>
    <mergeCell ref="G11:I12"/>
    <mergeCell ref="B7:C7"/>
    <mergeCell ref="B8:C8"/>
    <mergeCell ref="A46:X46"/>
    <mergeCell ref="K11:K13"/>
    <mergeCell ref="L11:Q11"/>
    <mergeCell ref="R11:X11"/>
    <mergeCell ref="L12:O12"/>
    <mergeCell ref="P12:Q12"/>
    <mergeCell ref="R12:S12"/>
    <mergeCell ref="T12:V12"/>
    <mergeCell ref="W12:W13"/>
    <mergeCell ref="X12:X13"/>
    <mergeCell ref="A11:A13"/>
    <mergeCell ref="B11:C12"/>
    <mergeCell ref="D11:D13"/>
    <mergeCell ref="A44:C44"/>
  </mergeCells>
  <phoneticPr fontId="1"/>
  <dataValidations xWindow="775" yWindow="574" count="5">
    <dataValidation type="list" allowBlank="1" showInputMessage="1" showErrorMessage="1" sqref="K14:K44">
      <formula1>$Z$15:$Z$20</formula1>
    </dataValidation>
    <dataValidation type="whole" allowBlank="1" showInputMessage="1" showErrorMessage="1" error="数値のみご記入ください。" sqref="B8">
      <formula1>0</formula1>
      <formula2>31</formula2>
    </dataValidation>
    <dataValidation type="whole" operator="lessThanOrEqual" allowBlank="1" showInputMessage="1" showErrorMessage="1" error="数値のみ入力してください。" sqref="R14:S43">
      <formula1>1000000</formula1>
    </dataValidation>
    <dataValidation type="whole" operator="lessThanOrEqual" allowBlank="1" showInputMessage="1" showErrorMessage="1" error="提供日数≦開所日数となるように，数値のみ入力してください。" sqref="N14:N43">
      <formula1>O14</formula1>
    </dataValidation>
    <dataValidation type="whole" allowBlank="1" showInputMessage="1" showErrorMessage="1" error="数字のみ入力してください。" sqref="U2:V2 X2">
      <formula1>0</formula1>
      <formula2>100</formula2>
    </dataValidation>
  </dataValidations>
  <printOptions horizontalCentered="1"/>
  <pageMargins left="0.51181102362204722" right="0.51181102362204722" top="0.55118110236220474" bottom="0.15748031496062992" header="0.31496062992125984" footer="0.31496062992125984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view="pageBreakPreview" zoomScale="98" zoomScaleNormal="100" zoomScaleSheetLayoutView="98" workbookViewId="0">
      <pane ySplit="13" topLeftCell="A14" activePane="bottomLeft" state="frozen"/>
      <selection activeCell="C8" sqref="C8"/>
      <selection pane="bottomLeft" activeCell="A3" sqref="A3:X3"/>
    </sheetView>
  </sheetViews>
  <sheetFormatPr defaultColWidth="9" defaultRowHeight="12"/>
  <cols>
    <col min="1" max="1" width="3.25" style="1" bestFit="1" customWidth="1"/>
    <col min="2" max="4" width="13.375" style="2" customWidth="1"/>
    <col min="5" max="5" width="4" style="2" bestFit="1" customWidth="1"/>
    <col min="6" max="6" width="8" style="1" bestFit="1" customWidth="1"/>
    <col min="7" max="9" width="3.25" style="2" bestFit="1" customWidth="1"/>
    <col min="10" max="10" width="5.75" style="2" bestFit="1" customWidth="1"/>
    <col min="11" max="11" width="13.625" style="1" customWidth="1"/>
    <col min="12" max="13" width="3.25" style="2" bestFit="1" customWidth="1"/>
    <col min="14" max="14" width="3.25" style="1" bestFit="1" customWidth="1"/>
    <col min="15" max="15" width="3.25" style="2" bestFit="1" customWidth="1"/>
    <col min="16" max="17" width="5.375" style="3" bestFit="1" customWidth="1"/>
    <col min="18" max="21" width="6.375" style="4" bestFit="1" customWidth="1"/>
    <col min="22" max="22" width="6.25" style="4" bestFit="1" customWidth="1"/>
    <col min="23" max="23" width="6.375" style="4" bestFit="1" customWidth="1"/>
    <col min="24" max="24" width="7.125" style="4" bestFit="1" customWidth="1"/>
    <col min="25" max="25" width="6.625" style="1" customWidth="1"/>
    <col min="26" max="26" width="9" style="1" customWidth="1"/>
    <col min="27" max="16384" width="9" style="1"/>
  </cols>
  <sheetData>
    <row r="1" spans="1:26" s="86" customFormat="1" ht="25.15" customHeight="1">
      <c r="A1" s="135" t="s">
        <v>42</v>
      </c>
      <c r="B1" s="187"/>
      <c r="C1" s="187"/>
      <c r="D1" s="85"/>
      <c r="E1" s="85"/>
      <c r="G1" s="85"/>
      <c r="H1" s="85"/>
      <c r="I1" s="85"/>
      <c r="J1" s="85"/>
      <c r="L1" s="85"/>
      <c r="M1" s="85"/>
      <c r="O1" s="85"/>
      <c r="P1" s="87"/>
      <c r="Q1" s="87"/>
      <c r="R1" s="88"/>
      <c r="S1" s="88"/>
      <c r="T1" s="88"/>
      <c r="U1" s="157"/>
      <c r="V1" s="158"/>
      <c r="W1" s="158"/>
      <c r="X1" s="158"/>
    </row>
    <row r="2" spans="1:26" s="86" customFormat="1" ht="15.75" customHeight="1">
      <c r="B2" s="84" t="s">
        <v>43</v>
      </c>
      <c r="C2" s="85"/>
      <c r="D2" s="85"/>
      <c r="E2" s="85"/>
      <c r="G2" s="85"/>
      <c r="H2" s="85"/>
      <c r="I2" s="85"/>
      <c r="J2" s="85"/>
      <c r="L2" s="85"/>
      <c r="M2" s="85"/>
      <c r="O2" s="85"/>
      <c r="P2" s="87"/>
      <c r="Q2" s="87"/>
      <c r="R2" s="88"/>
      <c r="S2" s="88"/>
      <c r="T2" s="88"/>
      <c r="U2" s="153" t="s">
        <v>44</v>
      </c>
      <c r="V2" s="188"/>
      <c r="W2" s="89" t="s">
        <v>41</v>
      </c>
      <c r="X2" s="93" t="s">
        <v>45</v>
      </c>
    </row>
    <row r="3" spans="1:26" ht="17.25">
      <c r="A3" s="167" t="s">
        <v>48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6" ht="18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6" ht="15.75" customHeight="1">
      <c r="B5" s="168" t="s">
        <v>46</v>
      </c>
      <c r="C5" s="169"/>
      <c r="D5" s="74"/>
      <c r="E5" s="75"/>
      <c r="F5" s="75"/>
      <c r="G5" s="75"/>
      <c r="H5" s="75"/>
      <c r="L5" s="159" t="s">
        <v>30</v>
      </c>
      <c r="M5" s="160"/>
      <c r="N5" s="160"/>
      <c r="O5" s="160"/>
      <c r="P5" s="160"/>
      <c r="Q5" s="160"/>
      <c r="R5" s="161" t="str">
        <f>IF(請求金額内訳書１枚目!R5:X5="","",請求金額内訳書１枚目!R5:X5)</f>
        <v/>
      </c>
      <c r="S5" s="161"/>
      <c r="T5" s="161"/>
      <c r="U5" s="161"/>
      <c r="V5" s="161"/>
      <c r="W5" s="161"/>
      <c r="X5" s="162"/>
    </row>
    <row r="6" spans="1:26" ht="15.75" customHeight="1">
      <c r="B6" s="183"/>
      <c r="C6" s="184"/>
      <c r="D6" s="76"/>
      <c r="E6" s="75"/>
      <c r="F6" s="75"/>
      <c r="G6" s="75"/>
      <c r="H6" s="75"/>
      <c r="L6" s="163" t="s">
        <v>31</v>
      </c>
      <c r="M6" s="164"/>
      <c r="N6" s="164"/>
      <c r="O6" s="164"/>
      <c r="P6" s="164"/>
      <c r="Q6" s="164"/>
      <c r="R6" s="165" t="str">
        <f>IF(請求金額内訳書１枚目!R6:X6="","",請求金額内訳書１枚目!R6:X6)</f>
        <v/>
      </c>
      <c r="S6" s="165"/>
      <c r="T6" s="165"/>
      <c r="U6" s="165"/>
      <c r="V6" s="165"/>
      <c r="W6" s="165"/>
      <c r="X6" s="166"/>
    </row>
    <row r="7" spans="1:26" ht="15.75" customHeight="1">
      <c r="B7" s="149" t="s">
        <v>47</v>
      </c>
      <c r="C7" s="150"/>
      <c r="D7" s="77"/>
      <c r="E7" s="78"/>
      <c r="F7" s="78"/>
      <c r="G7" s="79"/>
      <c r="H7" s="79"/>
      <c r="L7" s="163" t="s">
        <v>32</v>
      </c>
      <c r="M7" s="164"/>
      <c r="N7" s="164"/>
      <c r="O7" s="164"/>
      <c r="P7" s="164"/>
      <c r="Q7" s="164"/>
      <c r="R7" s="165" t="str">
        <f>IF(請求金額内訳書１枚目!R7:X7="","",請求金額内訳書１枚目!R7:X7)</f>
        <v/>
      </c>
      <c r="S7" s="165"/>
      <c r="T7" s="165"/>
      <c r="U7" s="165"/>
      <c r="V7" s="165"/>
      <c r="W7" s="165"/>
      <c r="X7" s="166"/>
    </row>
    <row r="8" spans="1:26" ht="15.75" customHeight="1" thickBot="1">
      <c r="B8" s="151"/>
      <c r="C8" s="152"/>
      <c r="D8" s="80"/>
      <c r="E8" s="78"/>
      <c r="F8" s="78"/>
      <c r="G8" s="79"/>
      <c r="H8" s="79"/>
      <c r="L8" s="185" t="s">
        <v>33</v>
      </c>
      <c r="M8" s="186"/>
      <c r="N8" s="186"/>
      <c r="O8" s="186"/>
      <c r="P8" s="186"/>
      <c r="Q8" s="186"/>
      <c r="R8" s="155" t="str">
        <f>IF(請求金額内訳書１枚目!R8:X8="","",請求金額内訳書１枚目!R8:X8)</f>
        <v/>
      </c>
      <c r="S8" s="155"/>
      <c r="T8" s="155"/>
      <c r="U8" s="155"/>
      <c r="V8" s="155"/>
      <c r="W8" s="155"/>
      <c r="X8" s="156"/>
    </row>
    <row r="9" spans="1:26">
      <c r="B9" s="6"/>
      <c r="C9" s="6"/>
      <c r="D9" s="7"/>
    </row>
    <row r="10" spans="1:26" ht="14.25" customHeight="1" thickBot="1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6" ht="14.25" customHeight="1">
      <c r="A11" s="122" t="s">
        <v>0</v>
      </c>
      <c r="B11" s="125" t="s">
        <v>1</v>
      </c>
      <c r="C11" s="126"/>
      <c r="D11" s="129" t="s">
        <v>34</v>
      </c>
      <c r="E11" s="141" t="s">
        <v>2</v>
      </c>
      <c r="F11" s="143" t="s">
        <v>3</v>
      </c>
      <c r="G11" s="141" t="s">
        <v>35</v>
      </c>
      <c r="H11" s="146"/>
      <c r="I11" s="146"/>
      <c r="J11" s="138" t="s">
        <v>4</v>
      </c>
      <c r="K11" s="105" t="s">
        <v>5</v>
      </c>
      <c r="L11" s="108" t="s">
        <v>6</v>
      </c>
      <c r="M11" s="109"/>
      <c r="N11" s="109"/>
      <c r="O11" s="109"/>
      <c r="P11" s="109"/>
      <c r="Q11" s="110"/>
      <c r="R11" s="109" t="s">
        <v>7</v>
      </c>
      <c r="S11" s="109"/>
      <c r="T11" s="109"/>
      <c r="U11" s="109"/>
      <c r="V11" s="109"/>
      <c r="W11" s="109"/>
      <c r="X11" s="110"/>
      <c r="Y11" s="9"/>
    </row>
    <row r="12" spans="1:26" ht="14.25" customHeight="1">
      <c r="A12" s="123"/>
      <c r="B12" s="127"/>
      <c r="C12" s="128"/>
      <c r="D12" s="130"/>
      <c r="E12" s="111"/>
      <c r="F12" s="144"/>
      <c r="G12" s="147"/>
      <c r="H12" s="148"/>
      <c r="I12" s="148"/>
      <c r="J12" s="139"/>
      <c r="K12" s="106"/>
      <c r="L12" s="111" t="s">
        <v>37</v>
      </c>
      <c r="M12" s="112"/>
      <c r="N12" s="112"/>
      <c r="O12" s="112"/>
      <c r="P12" s="113" t="s">
        <v>8</v>
      </c>
      <c r="Q12" s="114"/>
      <c r="R12" s="115" t="s">
        <v>9</v>
      </c>
      <c r="S12" s="116"/>
      <c r="T12" s="117" t="s">
        <v>10</v>
      </c>
      <c r="U12" s="117"/>
      <c r="V12" s="117"/>
      <c r="W12" s="118" t="s">
        <v>11</v>
      </c>
      <c r="X12" s="120" t="s">
        <v>12</v>
      </c>
      <c r="Y12" s="4"/>
    </row>
    <row r="13" spans="1:26" ht="48.75" thickBot="1">
      <c r="A13" s="124"/>
      <c r="B13" s="10" t="s">
        <v>13</v>
      </c>
      <c r="C13" s="11" t="s">
        <v>14</v>
      </c>
      <c r="D13" s="131"/>
      <c r="E13" s="142"/>
      <c r="F13" s="145"/>
      <c r="G13" s="10" t="s">
        <v>15</v>
      </c>
      <c r="H13" s="12" t="s">
        <v>16</v>
      </c>
      <c r="I13" s="12" t="s">
        <v>17</v>
      </c>
      <c r="J13" s="140"/>
      <c r="K13" s="107"/>
      <c r="L13" s="13" t="s">
        <v>18</v>
      </c>
      <c r="M13" s="12" t="s">
        <v>19</v>
      </c>
      <c r="N13" s="90" t="s">
        <v>20</v>
      </c>
      <c r="O13" s="14" t="s">
        <v>36</v>
      </c>
      <c r="P13" s="15" t="s">
        <v>18</v>
      </c>
      <c r="Q13" s="16" t="s">
        <v>19</v>
      </c>
      <c r="R13" s="17" t="s">
        <v>21</v>
      </c>
      <c r="S13" s="18" t="s">
        <v>22</v>
      </c>
      <c r="T13" s="18" t="s">
        <v>21</v>
      </c>
      <c r="U13" s="18" t="s">
        <v>22</v>
      </c>
      <c r="V13" s="19" t="s">
        <v>23</v>
      </c>
      <c r="W13" s="119"/>
      <c r="X13" s="121"/>
      <c r="Y13" s="4"/>
    </row>
    <row r="14" spans="1:26" ht="15.75" customHeight="1">
      <c r="A14" s="20">
        <v>1</v>
      </c>
      <c r="B14" s="21"/>
      <c r="C14" s="22"/>
      <c r="D14" s="81"/>
      <c r="E14" s="23"/>
      <c r="F14" s="24"/>
      <c r="G14" s="21"/>
      <c r="H14" s="25"/>
      <c r="I14" s="25"/>
      <c r="J14" s="25"/>
      <c r="K14" s="22"/>
      <c r="L14" s="94"/>
      <c r="M14" s="95"/>
      <c r="N14" s="25"/>
      <c r="O14" s="91">
        <f>$B$8</f>
        <v>0</v>
      </c>
      <c r="P14" s="26"/>
      <c r="Q14" s="27"/>
      <c r="R14" s="28"/>
      <c r="S14" s="29"/>
      <c r="T14" s="54">
        <f>IF(OR(K14="転出(継続利用)",K14="転入(継続利用)"),ROUNDDOWN(IF(J14="",0,R14/J14/O14*N14),0),ROUNDDOWN(IF(J14="",0,R14/J14),0))</f>
        <v>0</v>
      </c>
      <c r="U14" s="54">
        <f>IF(OR(K14="転出(継続利用)",K14="転入(継続利用)"),ROUNDDOWN(S14/O14*N14,-1),S14)</f>
        <v>0</v>
      </c>
      <c r="V14" s="54">
        <f>T14+U14</f>
        <v>0</v>
      </c>
      <c r="W14" s="54">
        <f>IFERROR(ROUNDDOWN(25700/O14*N14,0),0)</f>
        <v>0</v>
      </c>
      <c r="X14" s="55">
        <f>IF(V14&lt;W14,V14,W14)</f>
        <v>0</v>
      </c>
      <c r="Y14" s="30"/>
    </row>
    <row r="15" spans="1:26" ht="15.75" customHeight="1">
      <c r="A15" s="31">
        <v>2</v>
      </c>
      <c r="B15" s="32"/>
      <c r="C15" s="33"/>
      <c r="D15" s="82"/>
      <c r="E15" s="34"/>
      <c r="F15" s="35"/>
      <c r="G15" s="32"/>
      <c r="H15" s="36"/>
      <c r="I15" s="36"/>
      <c r="J15" s="36"/>
      <c r="K15" s="33"/>
      <c r="L15" s="96"/>
      <c r="M15" s="99"/>
      <c r="N15" s="36"/>
      <c r="O15" s="91">
        <f t="shared" ref="O15:O43" si="0">$B$8</f>
        <v>0</v>
      </c>
      <c r="P15" s="37"/>
      <c r="Q15" s="38"/>
      <c r="R15" s="39"/>
      <c r="S15" s="40"/>
      <c r="T15" s="54">
        <f t="shared" ref="T15:T43" si="1">IF(OR(K15="転出(継続利用)",K15="転入(継続利用)"),ROUNDDOWN(IF(J15="",0,R15/J15/O15*N15),0),ROUNDDOWN(IF(J15="",0,R15/J15),0))</f>
        <v>0</v>
      </c>
      <c r="U15" s="56">
        <f>IF(OR(K15="転出(継続利用)",K15="転入(継続利用)"),ROUNDDOWN(S15/O15*N15,-1),S15)</f>
        <v>0</v>
      </c>
      <c r="V15" s="56">
        <f t="shared" ref="V15:V43" si="2">T15+U15</f>
        <v>0</v>
      </c>
      <c r="W15" s="54">
        <f t="shared" ref="W15:W43" si="3">IFERROR(ROUNDDOWN(25700/O15*N15,0),0)</f>
        <v>0</v>
      </c>
      <c r="X15" s="57">
        <f t="shared" ref="X15:X43" si="4">IF(V15&lt;W15,V15,W15)</f>
        <v>0</v>
      </c>
      <c r="Y15" s="30"/>
      <c r="Z15" s="73" t="s">
        <v>24</v>
      </c>
    </row>
    <row r="16" spans="1:26" ht="15.75" customHeight="1">
      <c r="A16" s="31">
        <v>3</v>
      </c>
      <c r="B16" s="32"/>
      <c r="C16" s="33"/>
      <c r="D16" s="82"/>
      <c r="E16" s="34"/>
      <c r="F16" s="35"/>
      <c r="G16" s="32"/>
      <c r="H16" s="36"/>
      <c r="I16" s="36"/>
      <c r="J16" s="36"/>
      <c r="K16" s="33"/>
      <c r="L16" s="96"/>
      <c r="M16" s="99"/>
      <c r="N16" s="36"/>
      <c r="O16" s="91">
        <f t="shared" si="0"/>
        <v>0</v>
      </c>
      <c r="P16" s="37"/>
      <c r="Q16" s="38"/>
      <c r="R16" s="39"/>
      <c r="S16" s="40"/>
      <c r="T16" s="54">
        <f t="shared" si="1"/>
        <v>0</v>
      </c>
      <c r="U16" s="56">
        <f t="shared" ref="U16:U43" si="5">IF(OR(K16="転出(継続利用)",K16="転入(継続利用)"),ROUNDDOWN(S16/O16*N16,-1),S16)</f>
        <v>0</v>
      </c>
      <c r="V16" s="56">
        <f t="shared" si="2"/>
        <v>0</v>
      </c>
      <c r="W16" s="54">
        <f t="shared" si="3"/>
        <v>0</v>
      </c>
      <c r="X16" s="57">
        <f t="shared" si="4"/>
        <v>0</v>
      </c>
      <c r="Y16" s="30"/>
      <c r="Z16" s="73" t="s">
        <v>25</v>
      </c>
    </row>
    <row r="17" spans="1:26" ht="15.75" customHeight="1">
      <c r="A17" s="31">
        <v>4</v>
      </c>
      <c r="B17" s="32"/>
      <c r="C17" s="33"/>
      <c r="D17" s="82"/>
      <c r="E17" s="34"/>
      <c r="F17" s="35"/>
      <c r="G17" s="32"/>
      <c r="H17" s="36"/>
      <c r="I17" s="36"/>
      <c r="J17" s="36"/>
      <c r="K17" s="33"/>
      <c r="L17" s="96"/>
      <c r="M17" s="99"/>
      <c r="N17" s="36"/>
      <c r="O17" s="91">
        <f t="shared" si="0"/>
        <v>0</v>
      </c>
      <c r="P17" s="37"/>
      <c r="Q17" s="38"/>
      <c r="R17" s="39"/>
      <c r="S17" s="40"/>
      <c r="T17" s="54">
        <f t="shared" si="1"/>
        <v>0</v>
      </c>
      <c r="U17" s="56">
        <f t="shared" si="5"/>
        <v>0</v>
      </c>
      <c r="V17" s="56">
        <f t="shared" si="2"/>
        <v>0</v>
      </c>
      <c r="W17" s="54">
        <f t="shared" si="3"/>
        <v>0</v>
      </c>
      <c r="X17" s="57">
        <f t="shared" si="4"/>
        <v>0</v>
      </c>
      <c r="Y17" s="30"/>
      <c r="Z17" s="73" t="s">
        <v>26</v>
      </c>
    </row>
    <row r="18" spans="1:26" ht="15.75" customHeight="1">
      <c r="A18" s="31">
        <v>5</v>
      </c>
      <c r="B18" s="32"/>
      <c r="C18" s="33"/>
      <c r="D18" s="82"/>
      <c r="E18" s="34"/>
      <c r="F18" s="35"/>
      <c r="G18" s="32"/>
      <c r="H18" s="36"/>
      <c r="I18" s="36"/>
      <c r="J18" s="36"/>
      <c r="K18" s="33"/>
      <c r="L18" s="96"/>
      <c r="M18" s="99"/>
      <c r="N18" s="36"/>
      <c r="O18" s="91">
        <f t="shared" si="0"/>
        <v>0</v>
      </c>
      <c r="P18" s="37"/>
      <c r="Q18" s="38"/>
      <c r="R18" s="39"/>
      <c r="S18" s="40"/>
      <c r="T18" s="54">
        <f t="shared" si="1"/>
        <v>0</v>
      </c>
      <c r="U18" s="56">
        <f t="shared" si="5"/>
        <v>0</v>
      </c>
      <c r="V18" s="56">
        <f t="shared" si="2"/>
        <v>0</v>
      </c>
      <c r="W18" s="54">
        <f t="shared" si="3"/>
        <v>0</v>
      </c>
      <c r="X18" s="57">
        <f t="shared" si="4"/>
        <v>0</v>
      </c>
      <c r="Y18" s="30"/>
      <c r="Z18" s="73" t="s">
        <v>27</v>
      </c>
    </row>
    <row r="19" spans="1:26" ht="15.75" customHeight="1">
      <c r="A19" s="31">
        <v>6</v>
      </c>
      <c r="B19" s="32"/>
      <c r="C19" s="33"/>
      <c r="D19" s="82"/>
      <c r="E19" s="34"/>
      <c r="F19" s="35"/>
      <c r="G19" s="32"/>
      <c r="H19" s="36"/>
      <c r="I19" s="36"/>
      <c r="J19" s="36"/>
      <c r="K19" s="33"/>
      <c r="L19" s="96"/>
      <c r="M19" s="99"/>
      <c r="N19" s="36"/>
      <c r="O19" s="91">
        <f t="shared" si="0"/>
        <v>0</v>
      </c>
      <c r="P19" s="37"/>
      <c r="Q19" s="38"/>
      <c r="R19" s="39"/>
      <c r="S19" s="40"/>
      <c r="T19" s="54">
        <f t="shared" si="1"/>
        <v>0</v>
      </c>
      <c r="U19" s="56">
        <f t="shared" si="5"/>
        <v>0</v>
      </c>
      <c r="V19" s="56">
        <f t="shared" si="2"/>
        <v>0</v>
      </c>
      <c r="W19" s="54">
        <f t="shared" si="3"/>
        <v>0</v>
      </c>
      <c r="X19" s="57">
        <f t="shared" si="4"/>
        <v>0</v>
      </c>
      <c r="Y19" s="30"/>
      <c r="Z19" s="73" t="s">
        <v>28</v>
      </c>
    </row>
    <row r="20" spans="1:26" ht="15.75" customHeight="1">
      <c r="A20" s="31">
        <v>7</v>
      </c>
      <c r="B20" s="32"/>
      <c r="C20" s="33"/>
      <c r="D20" s="82"/>
      <c r="E20" s="34"/>
      <c r="F20" s="35"/>
      <c r="G20" s="32"/>
      <c r="H20" s="36"/>
      <c r="I20" s="36"/>
      <c r="J20" s="36"/>
      <c r="K20" s="33"/>
      <c r="L20" s="96"/>
      <c r="M20" s="99"/>
      <c r="N20" s="36"/>
      <c r="O20" s="91">
        <f t="shared" si="0"/>
        <v>0</v>
      </c>
      <c r="P20" s="37"/>
      <c r="Q20" s="38"/>
      <c r="R20" s="39"/>
      <c r="S20" s="40"/>
      <c r="T20" s="54">
        <f t="shared" si="1"/>
        <v>0</v>
      </c>
      <c r="U20" s="56">
        <f t="shared" si="5"/>
        <v>0</v>
      </c>
      <c r="V20" s="56">
        <f t="shared" si="2"/>
        <v>0</v>
      </c>
      <c r="W20" s="54">
        <f t="shared" si="3"/>
        <v>0</v>
      </c>
      <c r="X20" s="57">
        <f t="shared" si="4"/>
        <v>0</v>
      </c>
      <c r="Y20" s="30"/>
      <c r="Z20" s="73" t="s">
        <v>29</v>
      </c>
    </row>
    <row r="21" spans="1:26" ht="15.75" customHeight="1">
      <c r="A21" s="31">
        <v>8</v>
      </c>
      <c r="B21" s="32"/>
      <c r="C21" s="33"/>
      <c r="D21" s="82"/>
      <c r="E21" s="34"/>
      <c r="F21" s="35"/>
      <c r="G21" s="32"/>
      <c r="H21" s="36"/>
      <c r="I21" s="36"/>
      <c r="J21" s="36"/>
      <c r="K21" s="33"/>
      <c r="L21" s="96"/>
      <c r="M21" s="99"/>
      <c r="N21" s="36"/>
      <c r="O21" s="91">
        <f t="shared" si="0"/>
        <v>0</v>
      </c>
      <c r="P21" s="37"/>
      <c r="Q21" s="38"/>
      <c r="R21" s="39"/>
      <c r="S21" s="40"/>
      <c r="T21" s="54">
        <f t="shared" si="1"/>
        <v>0</v>
      </c>
      <c r="U21" s="56">
        <f t="shared" si="5"/>
        <v>0</v>
      </c>
      <c r="V21" s="56">
        <f t="shared" si="2"/>
        <v>0</v>
      </c>
      <c r="W21" s="54">
        <f t="shared" si="3"/>
        <v>0</v>
      </c>
      <c r="X21" s="57">
        <f t="shared" si="4"/>
        <v>0</v>
      </c>
      <c r="Y21" s="30"/>
    </row>
    <row r="22" spans="1:26" ht="15.75" customHeight="1">
      <c r="A22" s="31">
        <v>9</v>
      </c>
      <c r="B22" s="32"/>
      <c r="C22" s="33"/>
      <c r="D22" s="82"/>
      <c r="E22" s="34"/>
      <c r="F22" s="35"/>
      <c r="G22" s="32"/>
      <c r="H22" s="36"/>
      <c r="I22" s="36"/>
      <c r="J22" s="36"/>
      <c r="K22" s="33"/>
      <c r="L22" s="96"/>
      <c r="M22" s="99"/>
      <c r="N22" s="36"/>
      <c r="O22" s="91">
        <f t="shared" si="0"/>
        <v>0</v>
      </c>
      <c r="P22" s="37"/>
      <c r="Q22" s="38"/>
      <c r="R22" s="39"/>
      <c r="S22" s="40"/>
      <c r="T22" s="54">
        <f t="shared" si="1"/>
        <v>0</v>
      </c>
      <c r="U22" s="56">
        <f t="shared" si="5"/>
        <v>0</v>
      </c>
      <c r="V22" s="56">
        <f t="shared" si="2"/>
        <v>0</v>
      </c>
      <c r="W22" s="54">
        <f t="shared" si="3"/>
        <v>0</v>
      </c>
      <c r="X22" s="57">
        <f t="shared" si="4"/>
        <v>0</v>
      </c>
      <c r="Y22" s="30"/>
    </row>
    <row r="23" spans="1:26" ht="15.75" customHeight="1">
      <c r="A23" s="31">
        <v>10</v>
      </c>
      <c r="B23" s="32"/>
      <c r="C23" s="33"/>
      <c r="D23" s="82"/>
      <c r="E23" s="34"/>
      <c r="F23" s="35"/>
      <c r="G23" s="32"/>
      <c r="H23" s="36"/>
      <c r="I23" s="36"/>
      <c r="J23" s="36"/>
      <c r="K23" s="33"/>
      <c r="L23" s="96"/>
      <c r="M23" s="99"/>
      <c r="N23" s="36"/>
      <c r="O23" s="91">
        <f t="shared" si="0"/>
        <v>0</v>
      </c>
      <c r="P23" s="37"/>
      <c r="Q23" s="38"/>
      <c r="R23" s="39"/>
      <c r="S23" s="40"/>
      <c r="T23" s="54">
        <f t="shared" si="1"/>
        <v>0</v>
      </c>
      <c r="U23" s="56">
        <f t="shared" si="5"/>
        <v>0</v>
      </c>
      <c r="V23" s="56">
        <f t="shared" si="2"/>
        <v>0</v>
      </c>
      <c r="W23" s="54">
        <f t="shared" si="3"/>
        <v>0</v>
      </c>
      <c r="X23" s="57">
        <f t="shared" si="4"/>
        <v>0</v>
      </c>
      <c r="Y23" s="30"/>
    </row>
    <row r="24" spans="1:26" ht="15.75" customHeight="1">
      <c r="A24" s="31">
        <v>11</v>
      </c>
      <c r="B24" s="32"/>
      <c r="C24" s="33"/>
      <c r="D24" s="82"/>
      <c r="E24" s="34"/>
      <c r="F24" s="35"/>
      <c r="G24" s="32"/>
      <c r="H24" s="36"/>
      <c r="I24" s="36"/>
      <c r="J24" s="36"/>
      <c r="K24" s="33"/>
      <c r="L24" s="96"/>
      <c r="M24" s="99"/>
      <c r="N24" s="36"/>
      <c r="O24" s="91">
        <f t="shared" si="0"/>
        <v>0</v>
      </c>
      <c r="P24" s="37"/>
      <c r="Q24" s="38"/>
      <c r="R24" s="39"/>
      <c r="S24" s="40"/>
      <c r="T24" s="54">
        <f t="shared" si="1"/>
        <v>0</v>
      </c>
      <c r="U24" s="56">
        <f t="shared" si="5"/>
        <v>0</v>
      </c>
      <c r="V24" s="56">
        <f t="shared" si="2"/>
        <v>0</v>
      </c>
      <c r="W24" s="54">
        <f t="shared" si="3"/>
        <v>0</v>
      </c>
      <c r="X24" s="57">
        <f t="shared" si="4"/>
        <v>0</v>
      </c>
      <c r="Y24" s="30"/>
    </row>
    <row r="25" spans="1:26" ht="15.75" customHeight="1">
      <c r="A25" s="31">
        <v>12</v>
      </c>
      <c r="B25" s="32"/>
      <c r="C25" s="33"/>
      <c r="D25" s="82"/>
      <c r="E25" s="34"/>
      <c r="F25" s="35"/>
      <c r="G25" s="32"/>
      <c r="H25" s="36"/>
      <c r="I25" s="36"/>
      <c r="J25" s="36"/>
      <c r="K25" s="33"/>
      <c r="L25" s="96"/>
      <c r="M25" s="99"/>
      <c r="N25" s="36"/>
      <c r="O25" s="91">
        <f t="shared" si="0"/>
        <v>0</v>
      </c>
      <c r="P25" s="37"/>
      <c r="Q25" s="38"/>
      <c r="R25" s="39"/>
      <c r="S25" s="40"/>
      <c r="T25" s="54">
        <f t="shared" si="1"/>
        <v>0</v>
      </c>
      <c r="U25" s="56">
        <f t="shared" si="5"/>
        <v>0</v>
      </c>
      <c r="V25" s="56">
        <f t="shared" si="2"/>
        <v>0</v>
      </c>
      <c r="W25" s="54">
        <f t="shared" si="3"/>
        <v>0</v>
      </c>
      <c r="X25" s="57">
        <f t="shared" si="4"/>
        <v>0</v>
      </c>
      <c r="Y25" s="30"/>
    </row>
    <row r="26" spans="1:26" ht="15.75" customHeight="1">
      <c r="A26" s="31">
        <v>13</v>
      </c>
      <c r="B26" s="32"/>
      <c r="C26" s="33"/>
      <c r="D26" s="82"/>
      <c r="E26" s="34"/>
      <c r="F26" s="35"/>
      <c r="G26" s="32"/>
      <c r="H26" s="36"/>
      <c r="I26" s="36"/>
      <c r="J26" s="36"/>
      <c r="K26" s="33"/>
      <c r="L26" s="96"/>
      <c r="M26" s="99"/>
      <c r="N26" s="36"/>
      <c r="O26" s="91">
        <f t="shared" si="0"/>
        <v>0</v>
      </c>
      <c r="P26" s="37"/>
      <c r="Q26" s="38"/>
      <c r="R26" s="39"/>
      <c r="S26" s="40"/>
      <c r="T26" s="54">
        <f t="shared" si="1"/>
        <v>0</v>
      </c>
      <c r="U26" s="56">
        <f t="shared" si="5"/>
        <v>0</v>
      </c>
      <c r="V26" s="56">
        <f t="shared" si="2"/>
        <v>0</v>
      </c>
      <c r="W26" s="54">
        <f t="shared" si="3"/>
        <v>0</v>
      </c>
      <c r="X26" s="57">
        <f t="shared" si="4"/>
        <v>0</v>
      </c>
      <c r="Y26" s="30"/>
    </row>
    <row r="27" spans="1:26" ht="15.75" customHeight="1">
      <c r="A27" s="31">
        <v>14</v>
      </c>
      <c r="B27" s="32"/>
      <c r="C27" s="33"/>
      <c r="D27" s="82"/>
      <c r="E27" s="34"/>
      <c r="F27" s="35"/>
      <c r="G27" s="32"/>
      <c r="H27" s="36"/>
      <c r="I27" s="36"/>
      <c r="J27" s="36"/>
      <c r="K27" s="33"/>
      <c r="L27" s="96"/>
      <c r="M27" s="99"/>
      <c r="N27" s="36"/>
      <c r="O27" s="91">
        <f t="shared" si="0"/>
        <v>0</v>
      </c>
      <c r="P27" s="37"/>
      <c r="Q27" s="38"/>
      <c r="R27" s="39"/>
      <c r="S27" s="40"/>
      <c r="T27" s="54">
        <f t="shared" si="1"/>
        <v>0</v>
      </c>
      <c r="U27" s="56">
        <f t="shared" si="5"/>
        <v>0</v>
      </c>
      <c r="V27" s="56">
        <f t="shared" si="2"/>
        <v>0</v>
      </c>
      <c r="W27" s="54">
        <f t="shared" si="3"/>
        <v>0</v>
      </c>
      <c r="X27" s="57">
        <f t="shared" si="4"/>
        <v>0</v>
      </c>
      <c r="Y27" s="30"/>
    </row>
    <row r="28" spans="1:26" ht="15.75" customHeight="1">
      <c r="A28" s="31">
        <v>15</v>
      </c>
      <c r="B28" s="32"/>
      <c r="C28" s="33"/>
      <c r="D28" s="82"/>
      <c r="E28" s="34"/>
      <c r="F28" s="35"/>
      <c r="G28" s="32"/>
      <c r="H28" s="36"/>
      <c r="I28" s="36"/>
      <c r="J28" s="36"/>
      <c r="K28" s="33"/>
      <c r="L28" s="96"/>
      <c r="M28" s="99"/>
      <c r="N28" s="36"/>
      <c r="O28" s="91">
        <f t="shared" si="0"/>
        <v>0</v>
      </c>
      <c r="P28" s="37"/>
      <c r="Q28" s="38"/>
      <c r="R28" s="39"/>
      <c r="S28" s="40"/>
      <c r="T28" s="54">
        <f t="shared" si="1"/>
        <v>0</v>
      </c>
      <c r="U28" s="56">
        <f t="shared" si="5"/>
        <v>0</v>
      </c>
      <c r="V28" s="56">
        <f t="shared" si="2"/>
        <v>0</v>
      </c>
      <c r="W28" s="54">
        <f t="shared" si="3"/>
        <v>0</v>
      </c>
      <c r="X28" s="57">
        <f t="shared" si="4"/>
        <v>0</v>
      </c>
      <c r="Y28" s="30"/>
    </row>
    <row r="29" spans="1:26" ht="15.75" customHeight="1">
      <c r="A29" s="31">
        <v>16</v>
      </c>
      <c r="B29" s="32"/>
      <c r="C29" s="33"/>
      <c r="D29" s="82"/>
      <c r="E29" s="34"/>
      <c r="F29" s="35"/>
      <c r="G29" s="32"/>
      <c r="H29" s="36"/>
      <c r="I29" s="36"/>
      <c r="J29" s="36"/>
      <c r="K29" s="33"/>
      <c r="L29" s="96"/>
      <c r="M29" s="99"/>
      <c r="N29" s="36"/>
      <c r="O29" s="91">
        <f t="shared" si="0"/>
        <v>0</v>
      </c>
      <c r="P29" s="37"/>
      <c r="Q29" s="38"/>
      <c r="R29" s="39"/>
      <c r="S29" s="40"/>
      <c r="T29" s="54">
        <f t="shared" si="1"/>
        <v>0</v>
      </c>
      <c r="U29" s="56">
        <f t="shared" si="5"/>
        <v>0</v>
      </c>
      <c r="V29" s="56">
        <f t="shared" si="2"/>
        <v>0</v>
      </c>
      <c r="W29" s="54">
        <f t="shared" si="3"/>
        <v>0</v>
      </c>
      <c r="X29" s="57">
        <f t="shared" si="4"/>
        <v>0</v>
      </c>
      <c r="Y29" s="30"/>
    </row>
    <row r="30" spans="1:26" ht="15.75" customHeight="1">
      <c r="A30" s="31">
        <v>17</v>
      </c>
      <c r="B30" s="32"/>
      <c r="C30" s="33"/>
      <c r="D30" s="82"/>
      <c r="E30" s="34"/>
      <c r="F30" s="35"/>
      <c r="G30" s="32"/>
      <c r="H30" s="36"/>
      <c r="I30" s="36"/>
      <c r="J30" s="36"/>
      <c r="K30" s="33"/>
      <c r="L30" s="96"/>
      <c r="M30" s="99"/>
      <c r="N30" s="36"/>
      <c r="O30" s="91">
        <f t="shared" si="0"/>
        <v>0</v>
      </c>
      <c r="P30" s="37"/>
      <c r="Q30" s="38"/>
      <c r="R30" s="39"/>
      <c r="S30" s="40"/>
      <c r="T30" s="54">
        <f t="shared" si="1"/>
        <v>0</v>
      </c>
      <c r="U30" s="56">
        <f t="shared" ref="U30:U34" si="6">IF(OR(K30="転出(継続利用)",K30="転入(継続利用)"),ROUNDDOWN(S30/O30*N30,-1),S30)</f>
        <v>0</v>
      </c>
      <c r="V30" s="56">
        <f t="shared" ref="V30:V34" si="7">T30+U30</f>
        <v>0</v>
      </c>
      <c r="W30" s="54">
        <f t="shared" si="3"/>
        <v>0</v>
      </c>
      <c r="X30" s="57">
        <f t="shared" ref="X30:X34" si="8">IF(V30&lt;W30,V30,W30)</f>
        <v>0</v>
      </c>
      <c r="Y30" s="30"/>
    </row>
    <row r="31" spans="1:26" ht="15.75" customHeight="1">
      <c r="A31" s="31">
        <v>18</v>
      </c>
      <c r="B31" s="32"/>
      <c r="C31" s="33"/>
      <c r="D31" s="82"/>
      <c r="E31" s="34"/>
      <c r="F31" s="35"/>
      <c r="G31" s="32"/>
      <c r="H31" s="36"/>
      <c r="I31" s="36"/>
      <c r="J31" s="36"/>
      <c r="K31" s="33"/>
      <c r="L31" s="96"/>
      <c r="M31" s="99"/>
      <c r="N31" s="36"/>
      <c r="O31" s="91">
        <f t="shared" si="0"/>
        <v>0</v>
      </c>
      <c r="P31" s="37"/>
      <c r="Q31" s="38"/>
      <c r="R31" s="39"/>
      <c r="S31" s="40"/>
      <c r="T31" s="54">
        <f t="shared" si="1"/>
        <v>0</v>
      </c>
      <c r="U31" s="56">
        <f t="shared" si="6"/>
        <v>0</v>
      </c>
      <c r="V31" s="56">
        <f t="shared" si="7"/>
        <v>0</v>
      </c>
      <c r="W31" s="54">
        <f t="shared" si="3"/>
        <v>0</v>
      </c>
      <c r="X31" s="57">
        <f t="shared" si="8"/>
        <v>0</v>
      </c>
      <c r="Y31" s="30"/>
    </row>
    <row r="32" spans="1:26" ht="15.75" customHeight="1">
      <c r="A32" s="31">
        <v>19</v>
      </c>
      <c r="B32" s="32"/>
      <c r="C32" s="33"/>
      <c r="D32" s="82"/>
      <c r="E32" s="34"/>
      <c r="F32" s="35"/>
      <c r="G32" s="32"/>
      <c r="H32" s="36"/>
      <c r="I32" s="36"/>
      <c r="J32" s="36"/>
      <c r="K32" s="33"/>
      <c r="L32" s="96"/>
      <c r="M32" s="99"/>
      <c r="N32" s="36"/>
      <c r="O32" s="91">
        <f t="shared" si="0"/>
        <v>0</v>
      </c>
      <c r="P32" s="37"/>
      <c r="Q32" s="38"/>
      <c r="R32" s="39"/>
      <c r="S32" s="40"/>
      <c r="T32" s="54">
        <f t="shared" si="1"/>
        <v>0</v>
      </c>
      <c r="U32" s="56">
        <f t="shared" si="6"/>
        <v>0</v>
      </c>
      <c r="V32" s="56">
        <f t="shared" si="7"/>
        <v>0</v>
      </c>
      <c r="W32" s="54">
        <f t="shared" si="3"/>
        <v>0</v>
      </c>
      <c r="X32" s="57">
        <f t="shared" si="8"/>
        <v>0</v>
      </c>
      <c r="Y32" s="30"/>
    </row>
    <row r="33" spans="1:25" ht="15.75" customHeight="1">
      <c r="A33" s="31">
        <v>20</v>
      </c>
      <c r="B33" s="32"/>
      <c r="C33" s="33"/>
      <c r="D33" s="82"/>
      <c r="E33" s="34"/>
      <c r="F33" s="35"/>
      <c r="G33" s="32"/>
      <c r="H33" s="36"/>
      <c r="I33" s="36"/>
      <c r="J33" s="36"/>
      <c r="K33" s="33"/>
      <c r="L33" s="96"/>
      <c r="M33" s="99"/>
      <c r="N33" s="36"/>
      <c r="O33" s="91">
        <f t="shared" si="0"/>
        <v>0</v>
      </c>
      <c r="P33" s="37"/>
      <c r="Q33" s="38"/>
      <c r="R33" s="39"/>
      <c r="S33" s="40"/>
      <c r="T33" s="54">
        <f t="shared" si="1"/>
        <v>0</v>
      </c>
      <c r="U33" s="56">
        <f t="shared" si="6"/>
        <v>0</v>
      </c>
      <c r="V33" s="56">
        <f t="shared" si="7"/>
        <v>0</v>
      </c>
      <c r="W33" s="54">
        <f t="shared" si="3"/>
        <v>0</v>
      </c>
      <c r="X33" s="57">
        <f t="shared" si="8"/>
        <v>0</v>
      </c>
      <c r="Y33" s="30"/>
    </row>
    <row r="34" spans="1:25" ht="15.75" customHeight="1">
      <c r="A34" s="31">
        <v>21</v>
      </c>
      <c r="B34" s="32"/>
      <c r="C34" s="33"/>
      <c r="D34" s="82"/>
      <c r="E34" s="34"/>
      <c r="F34" s="35"/>
      <c r="G34" s="32"/>
      <c r="H34" s="36"/>
      <c r="I34" s="36"/>
      <c r="J34" s="36"/>
      <c r="K34" s="33"/>
      <c r="L34" s="96"/>
      <c r="M34" s="99"/>
      <c r="N34" s="36"/>
      <c r="O34" s="91">
        <f t="shared" si="0"/>
        <v>0</v>
      </c>
      <c r="P34" s="37"/>
      <c r="Q34" s="38"/>
      <c r="R34" s="39"/>
      <c r="S34" s="40"/>
      <c r="T34" s="54">
        <f t="shared" si="1"/>
        <v>0</v>
      </c>
      <c r="U34" s="56">
        <f t="shared" si="6"/>
        <v>0</v>
      </c>
      <c r="V34" s="56">
        <f t="shared" si="7"/>
        <v>0</v>
      </c>
      <c r="W34" s="54">
        <f t="shared" si="3"/>
        <v>0</v>
      </c>
      <c r="X34" s="57">
        <f t="shared" si="8"/>
        <v>0</v>
      </c>
      <c r="Y34" s="30"/>
    </row>
    <row r="35" spans="1:25" ht="15.75" customHeight="1">
      <c r="A35" s="31">
        <v>22</v>
      </c>
      <c r="B35" s="32"/>
      <c r="C35" s="33"/>
      <c r="D35" s="82"/>
      <c r="E35" s="34"/>
      <c r="F35" s="35"/>
      <c r="G35" s="32"/>
      <c r="H35" s="36"/>
      <c r="I35" s="36"/>
      <c r="J35" s="36"/>
      <c r="K35" s="33"/>
      <c r="L35" s="96"/>
      <c r="M35" s="99"/>
      <c r="N35" s="36"/>
      <c r="O35" s="91">
        <f t="shared" si="0"/>
        <v>0</v>
      </c>
      <c r="P35" s="37"/>
      <c r="Q35" s="38"/>
      <c r="R35" s="39"/>
      <c r="S35" s="40"/>
      <c r="T35" s="54">
        <f t="shared" si="1"/>
        <v>0</v>
      </c>
      <c r="U35" s="56">
        <f t="shared" si="5"/>
        <v>0</v>
      </c>
      <c r="V35" s="56">
        <f t="shared" si="2"/>
        <v>0</v>
      </c>
      <c r="W35" s="54">
        <f t="shared" si="3"/>
        <v>0</v>
      </c>
      <c r="X35" s="57">
        <f t="shared" si="4"/>
        <v>0</v>
      </c>
      <c r="Y35" s="30"/>
    </row>
    <row r="36" spans="1:25" ht="15.75" customHeight="1">
      <c r="A36" s="31">
        <v>23</v>
      </c>
      <c r="B36" s="32"/>
      <c r="C36" s="33"/>
      <c r="D36" s="82"/>
      <c r="E36" s="34"/>
      <c r="F36" s="35"/>
      <c r="G36" s="32"/>
      <c r="H36" s="36"/>
      <c r="I36" s="36"/>
      <c r="J36" s="36"/>
      <c r="K36" s="33"/>
      <c r="L36" s="96"/>
      <c r="M36" s="99"/>
      <c r="N36" s="36"/>
      <c r="O36" s="91">
        <f t="shared" si="0"/>
        <v>0</v>
      </c>
      <c r="P36" s="37"/>
      <c r="Q36" s="38"/>
      <c r="R36" s="39"/>
      <c r="S36" s="40"/>
      <c r="T36" s="54">
        <f t="shared" si="1"/>
        <v>0</v>
      </c>
      <c r="U36" s="56">
        <f t="shared" si="5"/>
        <v>0</v>
      </c>
      <c r="V36" s="56">
        <f t="shared" si="2"/>
        <v>0</v>
      </c>
      <c r="W36" s="54">
        <f t="shared" si="3"/>
        <v>0</v>
      </c>
      <c r="X36" s="57">
        <f t="shared" si="4"/>
        <v>0</v>
      </c>
      <c r="Y36" s="30"/>
    </row>
    <row r="37" spans="1:25" ht="15.75" customHeight="1">
      <c r="A37" s="31">
        <v>24</v>
      </c>
      <c r="B37" s="32"/>
      <c r="C37" s="33"/>
      <c r="D37" s="82"/>
      <c r="E37" s="34"/>
      <c r="F37" s="35"/>
      <c r="G37" s="32"/>
      <c r="H37" s="36"/>
      <c r="I37" s="36"/>
      <c r="J37" s="36"/>
      <c r="K37" s="33"/>
      <c r="L37" s="96"/>
      <c r="M37" s="99"/>
      <c r="N37" s="36"/>
      <c r="O37" s="91">
        <f t="shared" si="0"/>
        <v>0</v>
      </c>
      <c r="P37" s="37"/>
      <c r="Q37" s="38"/>
      <c r="R37" s="39"/>
      <c r="S37" s="40"/>
      <c r="T37" s="54">
        <f t="shared" si="1"/>
        <v>0</v>
      </c>
      <c r="U37" s="56">
        <f t="shared" si="5"/>
        <v>0</v>
      </c>
      <c r="V37" s="56">
        <f t="shared" si="2"/>
        <v>0</v>
      </c>
      <c r="W37" s="54">
        <f t="shared" si="3"/>
        <v>0</v>
      </c>
      <c r="X37" s="57">
        <f t="shared" si="4"/>
        <v>0</v>
      </c>
      <c r="Y37" s="30"/>
    </row>
    <row r="38" spans="1:25" ht="15.75" customHeight="1">
      <c r="A38" s="31">
        <v>25</v>
      </c>
      <c r="B38" s="32"/>
      <c r="C38" s="33"/>
      <c r="D38" s="82"/>
      <c r="E38" s="34"/>
      <c r="F38" s="35"/>
      <c r="G38" s="32"/>
      <c r="H38" s="36"/>
      <c r="I38" s="36"/>
      <c r="J38" s="36"/>
      <c r="K38" s="33"/>
      <c r="L38" s="96"/>
      <c r="M38" s="99"/>
      <c r="N38" s="36"/>
      <c r="O38" s="91">
        <f t="shared" si="0"/>
        <v>0</v>
      </c>
      <c r="P38" s="37"/>
      <c r="Q38" s="38"/>
      <c r="R38" s="39"/>
      <c r="S38" s="40"/>
      <c r="T38" s="54">
        <f t="shared" si="1"/>
        <v>0</v>
      </c>
      <c r="U38" s="56">
        <f t="shared" si="5"/>
        <v>0</v>
      </c>
      <c r="V38" s="56">
        <f t="shared" si="2"/>
        <v>0</v>
      </c>
      <c r="W38" s="54">
        <f t="shared" si="3"/>
        <v>0</v>
      </c>
      <c r="X38" s="57">
        <f t="shared" si="4"/>
        <v>0</v>
      </c>
      <c r="Y38" s="30"/>
    </row>
    <row r="39" spans="1:25" ht="15.75" customHeight="1">
      <c r="A39" s="31">
        <v>26</v>
      </c>
      <c r="B39" s="32"/>
      <c r="C39" s="33"/>
      <c r="D39" s="82"/>
      <c r="E39" s="34"/>
      <c r="F39" s="35"/>
      <c r="G39" s="32"/>
      <c r="H39" s="36"/>
      <c r="I39" s="36"/>
      <c r="J39" s="36"/>
      <c r="K39" s="33"/>
      <c r="L39" s="96"/>
      <c r="M39" s="99"/>
      <c r="N39" s="36"/>
      <c r="O39" s="91">
        <f t="shared" si="0"/>
        <v>0</v>
      </c>
      <c r="P39" s="37"/>
      <c r="Q39" s="38"/>
      <c r="R39" s="39"/>
      <c r="S39" s="40"/>
      <c r="T39" s="54">
        <f t="shared" si="1"/>
        <v>0</v>
      </c>
      <c r="U39" s="56">
        <f t="shared" si="5"/>
        <v>0</v>
      </c>
      <c r="V39" s="56">
        <f t="shared" si="2"/>
        <v>0</v>
      </c>
      <c r="W39" s="54">
        <f t="shared" si="3"/>
        <v>0</v>
      </c>
      <c r="X39" s="57">
        <f t="shared" si="4"/>
        <v>0</v>
      </c>
      <c r="Y39" s="30"/>
    </row>
    <row r="40" spans="1:25" ht="15.75" customHeight="1">
      <c r="A40" s="31">
        <v>27</v>
      </c>
      <c r="B40" s="32"/>
      <c r="C40" s="33"/>
      <c r="D40" s="82"/>
      <c r="E40" s="34"/>
      <c r="F40" s="35"/>
      <c r="G40" s="32"/>
      <c r="H40" s="36"/>
      <c r="I40" s="36"/>
      <c r="J40" s="36"/>
      <c r="K40" s="33"/>
      <c r="L40" s="96"/>
      <c r="M40" s="99"/>
      <c r="N40" s="36"/>
      <c r="O40" s="91">
        <f t="shared" si="0"/>
        <v>0</v>
      </c>
      <c r="P40" s="37"/>
      <c r="Q40" s="38"/>
      <c r="R40" s="39"/>
      <c r="S40" s="40"/>
      <c r="T40" s="54">
        <f t="shared" si="1"/>
        <v>0</v>
      </c>
      <c r="U40" s="56">
        <f t="shared" si="5"/>
        <v>0</v>
      </c>
      <c r="V40" s="56">
        <f t="shared" si="2"/>
        <v>0</v>
      </c>
      <c r="W40" s="54">
        <f t="shared" si="3"/>
        <v>0</v>
      </c>
      <c r="X40" s="57">
        <f t="shared" si="4"/>
        <v>0</v>
      </c>
      <c r="Y40" s="30"/>
    </row>
    <row r="41" spans="1:25" ht="15.75" customHeight="1">
      <c r="A41" s="31">
        <v>28</v>
      </c>
      <c r="B41" s="32"/>
      <c r="C41" s="33"/>
      <c r="D41" s="82"/>
      <c r="E41" s="34"/>
      <c r="F41" s="35"/>
      <c r="G41" s="32"/>
      <c r="H41" s="36"/>
      <c r="I41" s="36"/>
      <c r="J41" s="36"/>
      <c r="K41" s="33"/>
      <c r="L41" s="96"/>
      <c r="M41" s="99"/>
      <c r="N41" s="36"/>
      <c r="O41" s="91">
        <f t="shared" si="0"/>
        <v>0</v>
      </c>
      <c r="P41" s="37"/>
      <c r="Q41" s="38"/>
      <c r="R41" s="39"/>
      <c r="S41" s="40"/>
      <c r="T41" s="54">
        <f t="shared" si="1"/>
        <v>0</v>
      </c>
      <c r="U41" s="56">
        <f t="shared" si="5"/>
        <v>0</v>
      </c>
      <c r="V41" s="56">
        <f t="shared" si="2"/>
        <v>0</v>
      </c>
      <c r="W41" s="54">
        <f t="shared" si="3"/>
        <v>0</v>
      </c>
      <c r="X41" s="57">
        <f t="shared" si="4"/>
        <v>0</v>
      </c>
      <c r="Y41" s="30"/>
    </row>
    <row r="42" spans="1:25" ht="15.75" customHeight="1">
      <c r="A42" s="31">
        <v>29</v>
      </c>
      <c r="B42" s="32"/>
      <c r="C42" s="33"/>
      <c r="D42" s="82"/>
      <c r="E42" s="34"/>
      <c r="F42" s="35"/>
      <c r="G42" s="32"/>
      <c r="H42" s="36"/>
      <c r="I42" s="36"/>
      <c r="J42" s="36"/>
      <c r="K42" s="33"/>
      <c r="L42" s="96"/>
      <c r="M42" s="99"/>
      <c r="N42" s="36"/>
      <c r="O42" s="91">
        <f t="shared" si="0"/>
        <v>0</v>
      </c>
      <c r="P42" s="37"/>
      <c r="Q42" s="38"/>
      <c r="R42" s="39"/>
      <c r="S42" s="40"/>
      <c r="T42" s="54">
        <f t="shared" si="1"/>
        <v>0</v>
      </c>
      <c r="U42" s="56">
        <f t="shared" si="5"/>
        <v>0</v>
      </c>
      <c r="V42" s="56">
        <f t="shared" si="2"/>
        <v>0</v>
      </c>
      <c r="W42" s="54">
        <f t="shared" si="3"/>
        <v>0</v>
      </c>
      <c r="X42" s="57">
        <f t="shared" si="4"/>
        <v>0</v>
      </c>
      <c r="Y42" s="30"/>
    </row>
    <row r="43" spans="1:25" ht="15.75" customHeight="1" thickBot="1">
      <c r="A43" s="41">
        <v>30</v>
      </c>
      <c r="B43" s="42"/>
      <c r="C43" s="43"/>
      <c r="D43" s="83"/>
      <c r="E43" s="44"/>
      <c r="F43" s="45"/>
      <c r="G43" s="42"/>
      <c r="H43" s="46"/>
      <c r="I43" s="46"/>
      <c r="J43" s="46"/>
      <c r="K43" s="43"/>
      <c r="L43" s="97"/>
      <c r="M43" s="98"/>
      <c r="N43" s="46"/>
      <c r="O43" s="92">
        <f t="shared" si="0"/>
        <v>0</v>
      </c>
      <c r="P43" s="47"/>
      <c r="Q43" s="48"/>
      <c r="R43" s="49"/>
      <c r="S43" s="50"/>
      <c r="T43" s="58">
        <f t="shared" si="1"/>
        <v>0</v>
      </c>
      <c r="U43" s="58">
        <f t="shared" si="5"/>
        <v>0</v>
      </c>
      <c r="V43" s="58">
        <f t="shared" si="2"/>
        <v>0</v>
      </c>
      <c r="W43" s="58">
        <f t="shared" si="3"/>
        <v>0</v>
      </c>
      <c r="X43" s="59">
        <f t="shared" si="4"/>
        <v>0</v>
      </c>
      <c r="Y43" s="30"/>
    </row>
    <row r="44" spans="1:25" ht="15.75" customHeight="1" thickTop="1" thickBot="1">
      <c r="A44" s="132" t="s">
        <v>40</v>
      </c>
      <c r="B44" s="133"/>
      <c r="C44" s="134"/>
      <c r="D44" s="62"/>
      <c r="E44" s="63"/>
      <c r="F44" s="64"/>
      <c r="G44" s="65"/>
      <c r="H44" s="66"/>
      <c r="I44" s="66"/>
      <c r="J44" s="66"/>
      <c r="K44" s="67"/>
      <c r="L44" s="65"/>
      <c r="M44" s="66"/>
      <c r="N44" s="66"/>
      <c r="O44" s="68"/>
      <c r="P44" s="69"/>
      <c r="Q44" s="70"/>
      <c r="R44" s="71"/>
      <c r="S44" s="72"/>
      <c r="T44" s="60"/>
      <c r="U44" s="60"/>
      <c r="V44" s="60"/>
      <c r="W44" s="60"/>
      <c r="X44" s="61">
        <f>SUM(X14:X43)</f>
        <v>0</v>
      </c>
      <c r="Y44" s="30"/>
    </row>
    <row r="45" spans="1:25" ht="5.25" customHeight="1"/>
    <row r="46" spans="1: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</row>
  </sheetData>
  <mergeCells count="35">
    <mergeCell ref="A44:C44"/>
    <mergeCell ref="A46:X46"/>
    <mergeCell ref="L11:Q11"/>
    <mergeCell ref="R11:X11"/>
    <mergeCell ref="L12:O12"/>
    <mergeCell ref="P12:Q12"/>
    <mergeCell ref="R12:S12"/>
    <mergeCell ref="T12:V12"/>
    <mergeCell ref="W12:W13"/>
    <mergeCell ref="X12:X13"/>
    <mergeCell ref="B10:K10"/>
    <mergeCell ref="A11:A13"/>
    <mergeCell ref="B11:C12"/>
    <mergeCell ref="D11:D13"/>
    <mergeCell ref="E11:E13"/>
    <mergeCell ref="F11:F13"/>
    <mergeCell ref="G11:I12"/>
    <mergeCell ref="J11:J13"/>
    <mergeCell ref="K11:K13"/>
    <mergeCell ref="L7:Q7"/>
    <mergeCell ref="R7:X7"/>
    <mergeCell ref="L8:Q8"/>
    <mergeCell ref="R8:X8"/>
    <mergeCell ref="U1:X1"/>
    <mergeCell ref="A3:X3"/>
    <mergeCell ref="B5:C5"/>
    <mergeCell ref="L5:Q5"/>
    <mergeCell ref="R5:X5"/>
    <mergeCell ref="B6:C6"/>
    <mergeCell ref="L6:Q6"/>
    <mergeCell ref="R6:X6"/>
    <mergeCell ref="A1:C1"/>
    <mergeCell ref="U2:V2"/>
    <mergeCell ref="B7:C7"/>
    <mergeCell ref="B8:C8"/>
  </mergeCells>
  <phoneticPr fontId="1"/>
  <dataValidations count="5">
    <dataValidation type="list" allowBlank="1" showInputMessage="1" showErrorMessage="1" sqref="K14:K44">
      <formula1>$Z$15:$Z$20</formula1>
    </dataValidation>
    <dataValidation type="whole" operator="lessThanOrEqual" allowBlank="1" showInputMessage="1" showErrorMessage="1" error="提供日数≦開所日数となるように，数値のみ入力してください。" sqref="N14:N43">
      <formula1>O14</formula1>
    </dataValidation>
    <dataValidation type="whole" operator="lessThanOrEqual" allowBlank="1" showInputMessage="1" showErrorMessage="1" error="数値のみ入力してください。" sqref="R14:S43">
      <formula1>1000000</formula1>
    </dataValidation>
    <dataValidation type="whole" allowBlank="1" showInputMessage="1" showErrorMessage="1" error="数字のみ入力してください。" sqref="X2 U2:V2">
      <formula1>0</formula1>
      <formula2>100</formula2>
    </dataValidation>
    <dataValidation type="whole" allowBlank="1" showInputMessage="1" showErrorMessage="1" error="数値のみご記入ください。" sqref="B8">
      <formula1>0</formula1>
      <formula2>31</formula2>
    </dataValidation>
  </dataValidations>
  <printOptions horizontalCentered="1"/>
  <pageMargins left="0.51181102362204722" right="0.51181102362204722" top="0.55118110236220474" bottom="0.15748031496062992" header="0.31496062992125984" footer="0.31496062992125984"/>
  <pageSetup paperSize="9"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view="pageBreakPreview" zoomScale="98" zoomScaleNormal="100" zoomScaleSheetLayoutView="98" workbookViewId="0">
      <pane ySplit="13" topLeftCell="A39" activePane="bottomLeft" state="frozen"/>
      <selection activeCell="U2" sqref="U2:V2"/>
      <selection pane="bottomLeft" activeCell="V10" sqref="V10"/>
    </sheetView>
  </sheetViews>
  <sheetFormatPr defaultColWidth="9" defaultRowHeight="12"/>
  <cols>
    <col min="1" max="1" width="3.25" style="1" bestFit="1" customWidth="1"/>
    <col min="2" max="4" width="13.375" style="2" customWidth="1"/>
    <col min="5" max="5" width="4" style="2" bestFit="1" customWidth="1"/>
    <col min="6" max="6" width="8" style="1" bestFit="1" customWidth="1"/>
    <col min="7" max="9" width="3.25" style="2" bestFit="1" customWidth="1"/>
    <col min="10" max="10" width="5.75" style="2" bestFit="1" customWidth="1"/>
    <col min="11" max="11" width="13.625" style="1" customWidth="1"/>
    <col min="12" max="13" width="3.25" style="2" bestFit="1" customWidth="1"/>
    <col min="14" max="14" width="3.25" style="1" bestFit="1" customWidth="1"/>
    <col min="15" max="15" width="3.25" style="2" bestFit="1" customWidth="1"/>
    <col min="16" max="17" width="5.375" style="3" bestFit="1" customWidth="1"/>
    <col min="18" max="21" width="6.375" style="4" bestFit="1" customWidth="1"/>
    <col min="22" max="22" width="6.25" style="4" bestFit="1" customWidth="1"/>
    <col min="23" max="23" width="6.375" style="4" bestFit="1" customWidth="1"/>
    <col min="24" max="24" width="7.125" style="4" bestFit="1" customWidth="1"/>
    <col min="25" max="25" width="6.625" style="1" customWidth="1"/>
    <col min="26" max="26" width="9" style="1" customWidth="1"/>
    <col min="27" max="16384" width="9" style="1"/>
  </cols>
  <sheetData>
    <row r="1" spans="1:26" s="86" customFormat="1" ht="25.15" customHeight="1">
      <c r="A1" s="135" t="s">
        <v>42</v>
      </c>
      <c r="B1" s="136"/>
      <c r="C1" s="136"/>
      <c r="D1" s="85"/>
      <c r="E1" s="85"/>
      <c r="G1" s="85"/>
      <c r="H1" s="85"/>
      <c r="I1" s="85"/>
      <c r="J1" s="85"/>
      <c r="L1" s="85"/>
      <c r="M1" s="85"/>
      <c r="O1" s="85"/>
      <c r="P1" s="87"/>
      <c r="Q1" s="87"/>
      <c r="R1" s="88"/>
      <c r="S1" s="88"/>
      <c r="T1" s="88"/>
      <c r="U1" s="157"/>
      <c r="V1" s="158"/>
      <c r="W1" s="158"/>
      <c r="X1" s="158"/>
    </row>
    <row r="2" spans="1:26" s="86" customFormat="1" ht="15.75" customHeight="1">
      <c r="B2" s="84" t="s">
        <v>43</v>
      </c>
      <c r="C2" s="85"/>
      <c r="D2" s="85"/>
      <c r="E2" s="85"/>
      <c r="G2" s="85"/>
      <c r="H2" s="85"/>
      <c r="I2" s="85"/>
      <c r="J2" s="85"/>
      <c r="L2" s="85"/>
      <c r="M2" s="85"/>
      <c r="O2" s="85"/>
      <c r="P2" s="87"/>
      <c r="Q2" s="87"/>
      <c r="R2" s="88"/>
      <c r="S2" s="88"/>
      <c r="T2" s="88"/>
      <c r="U2" s="153" t="s">
        <v>44</v>
      </c>
      <c r="V2" s="154"/>
      <c r="W2" s="89" t="s">
        <v>41</v>
      </c>
      <c r="X2" s="93">
        <v>0</v>
      </c>
    </row>
    <row r="3" spans="1:26" ht="17.25">
      <c r="A3" s="167" t="s">
        <v>49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6" ht="18" thickBo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</row>
    <row r="5" spans="1:26" ht="15.75" customHeight="1">
      <c r="B5" s="168" t="s">
        <v>46</v>
      </c>
      <c r="C5" s="169"/>
      <c r="D5" s="125" t="s">
        <v>39</v>
      </c>
      <c r="E5" s="170"/>
      <c r="F5" s="170"/>
      <c r="G5" s="170"/>
      <c r="H5" s="171"/>
      <c r="L5" s="159" t="s">
        <v>30</v>
      </c>
      <c r="M5" s="160"/>
      <c r="N5" s="160"/>
      <c r="O5" s="160"/>
      <c r="P5" s="160"/>
      <c r="Q5" s="160"/>
      <c r="R5" s="161"/>
      <c r="S5" s="161"/>
      <c r="T5" s="161"/>
      <c r="U5" s="161"/>
      <c r="V5" s="161"/>
      <c r="W5" s="161"/>
      <c r="X5" s="162"/>
    </row>
    <row r="6" spans="1:26" ht="15.75" customHeight="1">
      <c r="B6" s="183"/>
      <c r="C6" s="184"/>
      <c r="D6" s="172"/>
      <c r="E6" s="173"/>
      <c r="F6" s="173"/>
      <c r="G6" s="173"/>
      <c r="H6" s="174"/>
      <c r="L6" s="163" t="s">
        <v>31</v>
      </c>
      <c r="M6" s="164"/>
      <c r="N6" s="164"/>
      <c r="O6" s="164"/>
      <c r="P6" s="164"/>
      <c r="Q6" s="164"/>
      <c r="R6" s="165"/>
      <c r="S6" s="165"/>
      <c r="T6" s="165"/>
      <c r="U6" s="165"/>
      <c r="V6" s="165"/>
      <c r="W6" s="165"/>
      <c r="X6" s="166"/>
    </row>
    <row r="7" spans="1:26" ht="15.75" customHeight="1">
      <c r="B7" s="149" t="s">
        <v>47</v>
      </c>
      <c r="C7" s="150"/>
      <c r="D7" s="179"/>
      <c r="E7" s="180"/>
      <c r="F7" s="180"/>
      <c r="G7" s="175" t="s">
        <v>38</v>
      </c>
      <c r="H7" s="176"/>
      <c r="L7" s="163" t="s">
        <v>32</v>
      </c>
      <c r="M7" s="164"/>
      <c r="N7" s="164"/>
      <c r="O7" s="164"/>
      <c r="P7" s="164"/>
      <c r="Q7" s="164"/>
      <c r="R7" s="165"/>
      <c r="S7" s="165"/>
      <c r="T7" s="165"/>
      <c r="U7" s="165"/>
      <c r="V7" s="165"/>
      <c r="W7" s="165"/>
      <c r="X7" s="166"/>
    </row>
    <row r="8" spans="1:26" ht="15.75" customHeight="1" thickBot="1">
      <c r="B8" s="151"/>
      <c r="C8" s="152"/>
      <c r="D8" s="181"/>
      <c r="E8" s="182"/>
      <c r="F8" s="182"/>
      <c r="G8" s="177"/>
      <c r="H8" s="178"/>
      <c r="L8" s="185" t="s">
        <v>33</v>
      </c>
      <c r="M8" s="186"/>
      <c r="N8" s="186"/>
      <c r="O8" s="186"/>
      <c r="P8" s="186"/>
      <c r="Q8" s="186"/>
      <c r="R8" s="155"/>
      <c r="S8" s="155"/>
      <c r="T8" s="155"/>
      <c r="U8" s="155"/>
      <c r="V8" s="155"/>
      <c r="W8" s="155"/>
      <c r="X8" s="156"/>
    </row>
    <row r="9" spans="1:26">
      <c r="B9" s="6"/>
      <c r="C9" s="6"/>
      <c r="D9" s="7"/>
    </row>
    <row r="10" spans="1:26" ht="14.25" customHeight="1" thickBot="1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</row>
    <row r="11" spans="1:26" ht="14.25" customHeight="1">
      <c r="A11" s="122" t="s">
        <v>0</v>
      </c>
      <c r="B11" s="125" t="s">
        <v>1</v>
      </c>
      <c r="C11" s="126"/>
      <c r="D11" s="129" t="s">
        <v>34</v>
      </c>
      <c r="E11" s="141" t="s">
        <v>2</v>
      </c>
      <c r="F11" s="143" t="s">
        <v>3</v>
      </c>
      <c r="G11" s="141" t="s">
        <v>35</v>
      </c>
      <c r="H11" s="146"/>
      <c r="I11" s="146"/>
      <c r="J11" s="138" t="s">
        <v>4</v>
      </c>
      <c r="K11" s="105" t="s">
        <v>5</v>
      </c>
      <c r="L11" s="108" t="s">
        <v>6</v>
      </c>
      <c r="M11" s="109"/>
      <c r="N11" s="109"/>
      <c r="O11" s="109"/>
      <c r="P11" s="109"/>
      <c r="Q11" s="110"/>
      <c r="R11" s="109" t="s">
        <v>7</v>
      </c>
      <c r="S11" s="109"/>
      <c r="T11" s="109"/>
      <c r="U11" s="109"/>
      <c r="V11" s="109"/>
      <c r="W11" s="109"/>
      <c r="X11" s="110"/>
      <c r="Y11" s="9"/>
    </row>
    <row r="12" spans="1:26" ht="14.25" customHeight="1">
      <c r="A12" s="123"/>
      <c r="B12" s="127"/>
      <c r="C12" s="128"/>
      <c r="D12" s="130"/>
      <c r="E12" s="111"/>
      <c r="F12" s="144"/>
      <c r="G12" s="147"/>
      <c r="H12" s="148"/>
      <c r="I12" s="148"/>
      <c r="J12" s="139"/>
      <c r="K12" s="106"/>
      <c r="L12" s="111" t="s">
        <v>37</v>
      </c>
      <c r="M12" s="112"/>
      <c r="N12" s="112"/>
      <c r="O12" s="112"/>
      <c r="P12" s="113" t="s">
        <v>8</v>
      </c>
      <c r="Q12" s="114"/>
      <c r="R12" s="115" t="s">
        <v>9</v>
      </c>
      <c r="S12" s="116"/>
      <c r="T12" s="117" t="s">
        <v>10</v>
      </c>
      <c r="U12" s="117"/>
      <c r="V12" s="117"/>
      <c r="W12" s="118" t="s">
        <v>11</v>
      </c>
      <c r="X12" s="120" t="s">
        <v>12</v>
      </c>
      <c r="Y12" s="4"/>
    </row>
    <row r="13" spans="1:26" ht="48.75" thickBot="1">
      <c r="A13" s="124"/>
      <c r="B13" s="10" t="s">
        <v>13</v>
      </c>
      <c r="C13" s="103" t="s">
        <v>14</v>
      </c>
      <c r="D13" s="131"/>
      <c r="E13" s="142"/>
      <c r="F13" s="145"/>
      <c r="G13" s="10" t="s">
        <v>15</v>
      </c>
      <c r="H13" s="12" t="s">
        <v>16</v>
      </c>
      <c r="I13" s="12" t="s">
        <v>17</v>
      </c>
      <c r="J13" s="140"/>
      <c r="K13" s="107"/>
      <c r="L13" s="102" t="s">
        <v>18</v>
      </c>
      <c r="M13" s="12" t="s">
        <v>19</v>
      </c>
      <c r="N13" s="90" t="s">
        <v>20</v>
      </c>
      <c r="O13" s="14" t="s">
        <v>36</v>
      </c>
      <c r="P13" s="15" t="s">
        <v>18</v>
      </c>
      <c r="Q13" s="16" t="s">
        <v>19</v>
      </c>
      <c r="R13" s="17" t="s">
        <v>21</v>
      </c>
      <c r="S13" s="18" t="s">
        <v>22</v>
      </c>
      <c r="T13" s="18" t="s">
        <v>21</v>
      </c>
      <c r="U13" s="18" t="s">
        <v>22</v>
      </c>
      <c r="V13" s="19" t="s">
        <v>23</v>
      </c>
      <c r="W13" s="119"/>
      <c r="X13" s="121"/>
      <c r="Y13" s="4"/>
    </row>
    <row r="14" spans="1:26" ht="15.75" customHeight="1">
      <c r="A14" s="20">
        <v>1</v>
      </c>
      <c r="B14" s="21"/>
      <c r="C14" s="22"/>
      <c r="D14" s="81"/>
      <c r="E14" s="23"/>
      <c r="F14" s="24"/>
      <c r="G14" s="21"/>
      <c r="H14" s="25"/>
      <c r="I14" s="25"/>
      <c r="J14" s="25"/>
      <c r="K14" s="22"/>
      <c r="L14" s="94"/>
      <c r="M14" s="95"/>
      <c r="N14" s="25"/>
      <c r="O14" s="51"/>
      <c r="P14" s="26"/>
      <c r="Q14" s="27"/>
      <c r="R14" s="28"/>
      <c r="S14" s="29"/>
      <c r="T14" s="54"/>
      <c r="U14" s="54"/>
      <c r="V14" s="54"/>
      <c r="W14" s="54"/>
      <c r="X14" s="55"/>
      <c r="Y14" s="30"/>
    </row>
    <row r="15" spans="1:26" ht="15.75" customHeight="1">
      <c r="A15" s="31">
        <v>2</v>
      </c>
      <c r="B15" s="32"/>
      <c r="C15" s="33"/>
      <c r="D15" s="82"/>
      <c r="E15" s="34"/>
      <c r="F15" s="35"/>
      <c r="G15" s="32"/>
      <c r="H15" s="36"/>
      <c r="I15" s="36"/>
      <c r="J15" s="36"/>
      <c r="K15" s="33"/>
      <c r="L15" s="96"/>
      <c r="M15" s="95"/>
      <c r="N15" s="25"/>
      <c r="O15" s="52"/>
      <c r="P15" s="37"/>
      <c r="Q15" s="38"/>
      <c r="R15" s="39"/>
      <c r="S15" s="40"/>
      <c r="T15" s="54"/>
      <c r="U15" s="56"/>
      <c r="V15" s="56"/>
      <c r="W15" s="54"/>
      <c r="X15" s="57"/>
      <c r="Y15" s="30"/>
      <c r="Z15" s="73" t="s">
        <v>24</v>
      </c>
    </row>
    <row r="16" spans="1:26" ht="15.75" customHeight="1">
      <c r="A16" s="31">
        <v>3</v>
      </c>
      <c r="B16" s="32"/>
      <c r="C16" s="33"/>
      <c r="D16" s="82"/>
      <c r="E16" s="34"/>
      <c r="F16" s="35"/>
      <c r="G16" s="32"/>
      <c r="H16" s="36"/>
      <c r="I16" s="36"/>
      <c r="J16" s="36"/>
      <c r="K16" s="33"/>
      <c r="L16" s="94"/>
      <c r="M16" s="95"/>
      <c r="N16" s="25"/>
      <c r="O16" s="52"/>
      <c r="P16" s="37"/>
      <c r="Q16" s="38"/>
      <c r="R16" s="39"/>
      <c r="S16" s="40"/>
      <c r="T16" s="54"/>
      <c r="U16" s="56"/>
      <c r="V16" s="56"/>
      <c r="W16" s="54"/>
      <c r="X16" s="57"/>
      <c r="Y16" s="30"/>
      <c r="Z16" s="73" t="s">
        <v>25</v>
      </c>
    </row>
    <row r="17" spans="1:26" ht="15.75" customHeight="1">
      <c r="A17" s="31">
        <v>4</v>
      </c>
      <c r="B17" s="32"/>
      <c r="C17" s="33"/>
      <c r="D17" s="82"/>
      <c r="E17" s="34"/>
      <c r="F17" s="35"/>
      <c r="G17" s="32"/>
      <c r="H17" s="36"/>
      <c r="I17" s="36"/>
      <c r="J17" s="36"/>
      <c r="K17" s="33"/>
      <c r="L17" s="96"/>
      <c r="M17" s="95"/>
      <c r="N17" s="25"/>
      <c r="O17" s="52"/>
      <c r="P17" s="37"/>
      <c r="Q17" s="38"/>
      <c r="R17" s="39"/>
      <c r="S17" s="40"/>
      <c r="T17" s="54"/>
      <c r="U17" s="56"/>
      <c r="V17" s="56"/>
      <c r="W17" s="54"/>
      <c r="X17" s="57"/>
      <c r="Y17" s="30"/>
      <c r="Z17" s="73" t="s">
        <v>26</v>
      </c>
    </row>
    <row r="18" spans="1:26" ht="15.75" customHeight="1">
      <c r="A18" s="31">
        <v>5</v>
      </c>
      <c r="B18" s="32"/>
      <c r="C18" s="33"/>
      <c r="D18" s="82"/>
      <c r="E18" s="34"/>
      <c r="F18" s="35"/>
      <c r="G18" s="32"/>
      <c r="H18" s="36"/>
      <c r="I18" s="36"/>
      <c r="J18" s="36"/>
      <c r="K18" s="33"/>
      <c r="L18" s="94"/>
      <c r="M18" s="95"/>
      <c r="N18" s="25"/>
      <c r="O18" s="52"/>
      <c r="P18" s="37"/>
      <c r="Q18" s="38"/>
      <c r="R18" s="39"/>
      <c r="S18" s="40"/>
      <c r="T18" s="54"/>
      <c r="U18" s="56"/>
      <c r="V18" s="56"/>
      <c r="W18" s="54"/>
      <c r="X18" s="57"/>
      <c r="Y18" s="30"/>
      <c r="Z18" s="73" t="s">
        <v>27</v>
      </c>
    </row>
    <row r="19" spans="1:26" ht="15.75" customHeight="1">
      <c r="A19" s="31">
        <v>6</v>
      </c>
      <c r="B19" s="32"/>
      <c r="C19" s="33"/>
      <c r="D19" s="82"/>
      <c r="E19" s="34"/>
      <c r="F19" s="35"/>
      <c r="G19" s="32"/>
      <c r="H19" s="36"/>
      <c r="I19" s="36"/>
      <c r="J19" s="36"/>
      <c r="K19" s="33"/>
      <c r="L19" s="96"/>
      <c r="M19" s="95"/>
      <c r="N19" s="25"/>
      <c r="O19" s="52"/>
      <c r="P19" s="37"/>
      <c r="Q19" s="38"/>
      <c r="R19" s="39"/>
      <c r="S19" s="40"/>
      <c r="T19" s="54"/>
      <c r="U19" s="56"/>
      <c r="V19" s="56"/>
      <c r="W19" s="54"/>
      <c r="X19" s="57"/>
      <c r="Y19" s="30"/>
      <c r="Z19" s="73" t="s">
        <v>28</v>
      </c>
    </row>
    <row r="20" spans="1:26" ht="15.75" customHeight="1">
      <c r="A20" s="31">
        <v>7</v>
      </c>
      <c r="B20" s="32"/>
      <c r="C20" s="33"/>
      <c r="D20" s="82"/>
      <c r="E20" s="34"/>
      <c r="F20" s="35"/>
      <c r="G20" s="32"/>
      <c r="H20" s="36"/>
      <c r="I20" s="36"/>
      <c r="J20" s="36"/>
      <c r="K20" s="33"/>
      <c r="L20" s="94"/>
      <c r="M20" s="95"/>
      <c r="N20" s="25"/>
      <c r="O20" s="52"/>
      <c r="P20" s="37"/>
      <c r="Q20" s="38"/>
      <c r="R20" s="39"/>
      <c r="S20" s="40"/>
      <c r="T20" s="54"/>
      <c r="U20" s="56"/>
      <c r="V20" s="56"/>
      <c r="W20" s="54"/>
      <c r="X20" s="57"/>
      <c r="Y20" s="30"/>
      <c r="Z20" s="73" t="s">
        <v>29</v>
      </c>
    </row>
    <row r="21" spans="1:26" ht="15.75" customHeight="1">
      <c r="A21" s="31">
        <v>8</v>
      </c>
      <c r="B21" s="32"/>
      <c r="C21" s="33"/>
      <c r="D21" s="82"/>
      <c r="E21" s="34"/>
      <c r="F21" s="35"/>
      <c r="G21" s="32"/>
      <c r="H21" s="36"/>
      <c r="I21" s="36"/>
      <c r="J21" s="36"/>
      <c r="K21" s="33"/>
      <c r="L21" s="96"/>
      <c r="M21" s="95"/>
      <c r="N21" s="25"/>
      <c r="O21" s="52"/>
      <c r="P21" s="37"/>
      <c r="Q21" s="38"/>
      <c r="R21" s="39"/>
      <c r="S21" s="40"/>
      <c r="T21" s="54"/>
      <c r="U21" s="56"/>
      <c r="V21" s="56"/>
      <c r="W21" s="54"/>
      <c r="X21" s="57"/>
      <c r="Y21" s="30"/>
    </row>
    <row r="22" spans="1:26" ht="15.75" customHeight="1">
      <c r="A22" s="31">
        <v>9</v>
      </c>
      <c r="B22" s="32"/>
      <c r="C22" s="33"/>
      <c r="D22" s="82"/>
      <c r="E22" s="34"/>
      <c r="F22" s="35"/>
      <c r="G22" s="32"/>
      <c r="H22" s="36"/>
      <c r="I22" s="36"/>
      <c r="J22" s="36"/>
      <c r="K22" s="33"/>
      <c r="L22" s="94"/>
      <c r="M22" s="95"/>
      <c r="N22" s="25"/>
      <c r="O22" s="52"/>
      <c r="P22" s="37"/>
      <c r="Q22" s="38"/>
      <c r="R22" s="39"/>
      <c r="S22" s="40"/>
      <c r="T22" s="54"/>
      <c r="U22" s="56"/>
      <c r="V22" s="56"/>
      <c r="W22" s="54"/>
      <c r="X22" s="57"/>
      <c r="Y22" s="30"/>
    </row>
    <row r="23" spans="1:26" ht="15.75" customHeight="1">
      <c r="A23" s="31">
        <v>10</v>
      </c>
      <c r="B23" s="32"/>
      <c r="C23" s="33"/>
      <c r="D23" s="82"/>
      <c r="E23" s="34"/>
      <c r="F23" s="35"/>
      <c r="G23" s="32"/>
      <c r="H23" s="36"/>
      <c r="I23" s="36"/>
      <c r="J23" s="36"/>
      <c r="K23" s="33"/>
      <c r="L23" s="96"/>
      <c r="M23" s="95"/>
      <c r="N23" s="25"/>
      <c r="O23" s="52"/>
      <c r="P23" s="37"/>
      <c r="Q23" s="38"/>
      <c r="R23" s="39"/>
      <c r="S23" s="40"/>
      <c r="T23" s="54"/>
      <c r="U23" s="56"/>
      <c r="V23" s="56"/>
      <c r="W23" s="54"/>
      <c r="X23" s="57"/>
      <c r="Y23" s="30"/>
    </row>
    <row r="24" spans="1:26" ht="15.75" customHeight="1">
      <c r="A24" s="31">
        <v>11</v>
      </c>
      <c r="B24" s="32"/>
      <c r="C24" s="33"/>
      <c r="D24" s="82"/>
      <c r="E24" s="34"/>
      <c r="F24" s="35"/>
      <c r="G24" s="32"/>
      <c r="H24" s="36"/>
      <c r="I24" s="36"/>
      <c r="J24" s="36"/>
      <c r="K24" s="33"/>
      <c r="L24" s="94"/>
      <c r="M24" s="95"/>
      <c r="N24" s="25"/>
      <c r="O24" s="52"/>
      <c r="P24" s="37"/>
      <c r="Q24" s="38"/>
      <c r="R24" s="39"/>
      <c r="S24" s="40"/>
      <c r="T24" s="54"/>
      <c r="U24" s="56"/>
      <c r="V24" s="56"/>
      <c r="W24" s="54"/>
      <c r="X24" s="57"/>
      <c r="Y24" s="30"/>
    </row>
    <row r="25" spans="1:26" ht="15.75" customHeight="1">
      <c r="A25" s="31">
        <v>12</v>
      </c>
      <c r="B25" s="32"/>
      <c r="C25" s="33"/>
      <c r="D25" s="82"/>
      <c r="E25" s="34"/>
      <c r="F25" s="35"/>
      <c r="G25" s="32"/>
      <c r="H25" s="36"/>
      <c r="I25" s="36"/>
      <c r="J25" s="36"/>
      <c r="K25" s="33"/>
      <c r="L25" s="96"/>
      <c r="M25" s="95"/>
      <c r="N25" s="25"/>
      <c r="O25" s="52"/>
      <c r="P25" s="37"/>
      <c r="Q25" s="38"/>
      <c r="R25" s="39"/>
      <c r="S25" s="40"/>
      <c r="T25" s="54"/>
      <c r="U25" s="56"/>
      <c r="V25" s="56"/>
      <c r="W25" s="54"/>
      <c r="X25" s="57"/>
      <c r="Y25" s="30"/>
    </row>
    <row r="26" spans="1:26" ht="15.75" customHeight="1">
      <c r="A26" s="31">
        <v>13</v>
      </c>
      <c r="B26" s="32"/>
      <c r="C26" s="33"/>
      <c r="D26" s="82"/>
      <c r="E26" s="34"/>
      <c r="F26" s="35"/>
      <c r="G26" s="32"/>
      <c r="H26" s="36"/>
      <c r="I26" s="36"/>
      <c r="J26" s="36"/>
      <c r="K26" s="33"/>
      <c r="L26" s="94"/>
      <c r="M26" s="95"/>
      <c r="N26" s="25"/>
      <c r="O26" s="52"/>
      <c r="P26" s="37"/>
      <c r="Q26" s="38"/>
      <c r="R26" s="39"/>
      <c r="S26" s="40"/>
      <c r="T26" s="54"/>
      <c r="U26" s="56"/>
      <c r="V26" s="56"/>
      <c r="W26" s="54"/>
      <c r="X26" s="57"/>
      <c r="Y26" s="30"/>
    </row>
    <row r="27" spans="1:26" ht="15.75" customHeight="1">
      <c r="A27" s="31">
        <v>14</v>
      </c>
      <c r="B27" s="32"/>
      <c r="C27" s="33"/>
      <c r="D27" s="82"/>
      <c r="E27" s="34"/>
      <c r="F27" s="35"/>
      <c r="G27" s="32"/>
      <c r="H27" s="36"/>
      <c r="I27" s="36"/>
      <c r="J27" s="36"/>
      <c r="K27" s="33"/>
      <c r="L27" s="96"/>
      <c r="M27" s="95"/>
      <c r="N27" s="25"/>
      <c r="O27" s="52"/>
      <c r="P27" s="37"/>
      <c r="Q27" s="38"/>
      <c r="R27" s="39"/>
      <c r="S27" s="40"/>
      <c r="T27" s="54"/>
      <c r="U27" s="56"/>
      <c r="V27" s="56"/>
      <c r="W27" s="54"/>
      <c r="X27" s="57"/>
      <c r="Y27" s="30"/>
    </row>
    <row r="28" spans="1:26" ht="15.75" customHeight="1">
      <c r="A28" s="31">
        <v>15</v>
      </c>
      <c r="B28" s="32"/>
      <c r="C28" s="33"/>
      <c r="D28" s="82"/>
      <c r="E28" s="34"/>
      <c r="F28" s="35"/>
      <c r="G28" s="32"/>
      <c r="H28" s="36"/>
      <c r="I28" s="36"/>
      <c r="J28" s="36"/>
      <c r="K28" s="33"/>
      <c r="L28" s="94"/>
      <c r="M28" s="95"/>
      <c r="N28" s="25"/>
      <c r="O28" s="52"/>
      <c r="P28" s="37"/>
      <c r="Q28" s="38"/>
      <c r="R28" s="39"/>
      <c r="S28" s="40"/>
      <c r="T28" s="54"/>
      <c r="U28" s="56"/>
      <c r="V28" s="56"/>
      <c r="W28" s="54"/>
      <c r="X28" s="57"/>
      <c r="Y28" s="30"/>
    </row>
    <row r="29" spans="1:26" ht="15.75" customHeight="1">
      <c r="A29" s="31">
        <v>16</v>
      </c>
      <c r="B29" s="32"/>
      <c r="C29" s="33"/>
      <c r="D29" s="82"/>
      <c r="E29" s="34"/>
      <c r="F29" s="35"/>
      <c r="G29" s="32"/>
      <c r="H29" s="36"/>
      <c r="I29" s="36"/>
      <c r="J29" s="36"/>
      <c r="K29" s="33"/>
      <c r="L29" s="96"/>
      <c r="M29" s="95"/>
      <c r="N29" s="25"/>
      <c r="O29" s="52"/>
      <c r="P29" s="37"/>
      <c r="Q29" s="38"/>
      <c r="R29" s="39"/>
      <c r="S29" s="40"/>
      <c r="T29" s="54"/>
      <c r="U29" s="56"/>
      <c r="V29" s="56"/>
      <c r="W29" s="54"/>
      <c r="X29" s="57"/>
      <c r="Y29" s="30"/>
    </row>
    <row r="30" spans="1:26" ht="15.75" customHeight="1">
      <c r="A30" s="31">
        <v>17</v>
      </c>
      <c r="B30" s="32"/>
      <c r="C30" s="33"/>
      <c r="D30" s="82"/>
      <c r="E30" s="34"/>
      <c r="F30" s="35"/>
      <c r="G30" s="32"/>
      <c r="H30" s="36"/>
      <c r="I30" s="36"/>
      <c r="J30" s="36"/>
      <c r="K30" s="33"/>
      <c r="L30" s="94"/>
      <c r="M30" s="95"/>
      <c r="N30" s="25"/>
      <c r="O30" s="52"/>
      <c r="P30" s="37"/>
      <c r="Q30" s="38"/>
      <c r="R30" s="39"/>
      <c r="S30" s="40"/>
      <c r="T30" s="54"/>
      <c r="U30" s="56"/>
      <c r="V30" s="56"/>
      <c r="W30" s="54"/>
      <c r="X30" s="57"/>
      <c r="Y30" s="30"/>
    </row>
    <row r="31" spans="1:26" ht="15.75" customHeight="1">
      <c r="A31" s="31">
        <v>18</v>
      </c>
      <c r="B31" s="32"/>
      <c r="C31" s="33"/>
      <c r="D31" s="82"/>
      <c r="E31" s="34"/>
      <c r="F31" s="35"/>
      <c r="G31" s="32"/>
      <c r="H31" s="36"/>
      <c r="I31" s="36"/>
      <c r="J31" s="36"/>
      <c r="K31" s="33"/>
      <c r="L31" s="96"/>
      <c r="M31" s="95"/>
      <c r="N31" s="25"/>
      <c r="O31" s="52"/>
      <c r="P31" s="37"/>
      <c r="Q31" s="38"/>
      <c r="R31" s="39"/>
      <c r="S31" s="40"/>
      <c r="T31" s="54"/>
      <c r="U31" s="56"/>
      <c r="V31" s="56"/>
      <c r="W31" s="54"/>
      <c r="X31" s="57"/>
      <c r="Y31" s="30"/>
    </row>
    <row r="32" spans="1:26" ht="15.75" customHeight="1">
      <c r="A32" s="31">
        <v>19</v>
      </c>
      <c r="B32" s="32"/>
      <c r="C32" s="33"/>
      <c r="D32" s="82"/>
      <c r="E32" s="34"/>
      <c r="F32" s="35"/>
      <c r="G32" s="32"/>
      <c r="H32" s="36"/>
      <c r="I32" s="36"/>
      <c r="J32" s="36"/>
      <c r="K32" s="33"/>
      <c r="L32" s="94"/>
      <c r="M32" s="95"/>
      <c r="N32" s="25"/>
      <c r="O32" s="52"/>
      <c r="P32" s="37"/>
      <c r="Q32" s="38"/>
      <c r="R32" s="39"/>
      <c r="S32" s="40"/>
      <c r="T32" s="54"/>
      <c r="U32" s="56"/>
      <c r="V32" s="56"/>
      <c r="W32" s="54"/>
      <c r="X32" s="57"/>
      <c r="Y32" s="30"/>
    </row>
    <row r="33" spans="1:25" ht="15.75" customHeight="1">
      <c r="A33" s="31">
        <v>20</v>
      </c>
      <c r="B33" s="32"/>
      <c r="C33" s="33"/>
      <c r="D33" s="82"/>
      <c r="E33" s="34"/>
      <c r="F33" s="35"/>
      <c r="G33" s="32"/>
      <c r="H33" s="36"/>
      <c r="I33" s="36"/>
      <c r="J33" s="36"/>
      <c r="K33" s="33"/>
      <c r="L33" s="96"/>
      <c r="M33" s="95"/>
      <c r="N33" s="25"/>
      <c r="O33" s="52"/>
      <c r="P33" s="37"/>
      <c r="Q33" s="38"/>
      <c r="R33" s="39"/>
      <c r="S33" s="40"/>
      <c r="T33" s="54"/>
      <c r="U33" s="56"/>
      <c r="V33" s="56"/>
      <c r="W33" s="54"/>
      <c r="X33" s="57"/>
      <c r="Y33" s="30"/>
    </row>
    <row r="34" spans="1:25" ht="15.75" customHeight="1">
      <c r="A34" s="31">
        <v>21</v>
      </c>
      <c r="B34" s="32"/>
      <c r="C34" s="33"/>
      <c r="D34" s="82"/>
      <c r="E34" s="34"/>
      <c r="F34" s="35"/>
      <c r="G34" s="32"/>
      <c r="H34" s="36"/>
      <c r="I34" s="36"/>
      <c r="J34" s="36"/>
      <c r="K34" s="33"/>
      <c r="L34" s="94"/>
      <c r="M34" s="95"/>
      <c r="N34" s="25"/>
      <c r="O34" s="52"/>
      <c r="P34" s="37"/>
      <c r="Q34" s="38"/>
      <c r="R34" s="39"/>
      <c r="S34" s="40"/>
      <c r="T34" s="54"/>
      <c r="U34" s="56"/>
      <c r="V34" s="56"/>
      <c r="W34" s="54"/>
      <c r="X34" s="57"/>
      <c r="Y34" s="30"/>
    </row>
    <row r="35" spans="1:25" ht="15.75" customHeight="1">
      <c r="A35" s="31">
        <v>22</v>
      </c>
      <c r="B35" s="32"/>
      <c r="C35" s="33"/>
      <c r="D35" s="82"/>
      <c r="E35" s="34"/>
      <c r="F35" s="35"/>
      <c r="G35" s="32"/>
      <c r="H35" s="36"/>
      <c r="I35" s="36"/>
      <c r="J35" s="36"/>
      <c r="K35" s="33"/>
      <c r="L35" s="96"/>
      <c r="M35" s="95"/>
      <c r="N35" s="25"/>
      <c r="O35" s="52"/>
      <c r="P35" s="37"/>
      <c r="Q35" s="38"/>
      <c r="R35" s="39"/>
      <c r="S35" s="40"/>
      <c r="T35" s="54"/>
      <c r="U35" s="56"/>
      <c r="V35" s="56"/>
      <c r="W35" s="54"/>
      <c r="X35" s="57"/>
      <c r="Y35" s="30"/>
    </row>
    <row r="36" spans="1:25" ht="15.75" customHeight="1">
      <c r="A36" s="31">
        <v>23</v>
      </c>
      <c r="B36" s="32"/>
      <c r="C36" s="33"/>
      <c r="D36" s="82"/>
      <c r="E36" s="34"/>
      <c r="F36" s="35"/>
      <c r="G36" s="32"/>
      <c r="H36" s="36"/>
      <c r="I36" s="36"/>
      <c r="J36" s="36"/>
      <c r="K36" s="33"/>
      <c r="L36" s="94"/>
      <c r="M36" s="95"/>
      <c r="N36" s="25"/>
      <c r="O36" s="52"/>
      <c r="P36" s="37"/>
      <c r="Q36" s="38"/>
      <c r="R36" s="39"/>
      <c r="S36" s="40"/>
      <c r="T36" s="54"/>
      <c r="U36" s="56"/>
      <c r="V36" s="56"/>
      <c r="W36" s="54"/>
      <c r="X36" s="57"/>
      <c r="Y36" s="30"/>
    </row>
    <row r="37" spans="1:25" ht="15.75" customHeight="1">
      <c r="A37" s="31">
        <v>24</v>
      </c>
      <c r="B37" s="32"/>
      <c r="C37" s="33"/>
      <c r="D37" s="82"/>
      <c r="E37" s="34"/>
      <c r="F37" s="35"/>
      <c r="G37" s="32"/>
      <c r="H37" s="36"/>
      <c r="I37" s="36"/>
      <c r="J37" s="36"/>
      <c r="K37" s="33"/>
      <c r="L37" s="96"/>
      <c r="M37" s="95"/>
      <c r="N37" s="25"/>
      <c r="O37" s="52"/>
      <c r="P37" s="37"/>
      <c r="Q37" s="38"/>
      <c r="R37" s="39"/>
      <c r="S37" s="40"/>
      <c r="T37" s="54"/>
      <c r="U37" s="56"/>
      <c r="V37" s="56"/>
      <c r="W37" s="54"/>
      <c r="X37" s="57"/>
      <c r="Y37" s="30"/>
    </row>
    <row r="38" spans="1:25" ht="15.75" customHeight="1">
      <c r="A38" s="31">
        <v>25</v>
      </c>
      <c r="B38" s="32"/>
      <c r="C38" s="33"/>
      <c r="D38" s="82"/>
      <c r="E38" s="34"/>
      <c r="F38" s="35"/>
      <c r="G38" s="32"/>
      <c r="H38" s="36"/>
      <c r="I38" s="36"/>
      <c r="J38" s="36"/>
      <c r="K38" s="33"/>
      <c r="L38" s="94"/>
      <c r="M38" s="95"/>
      <c r="N38" s="25"/>
      <c r="O38" s="52"/>
      <c r="P38" s="37"/>
      <c r="Q38" s="38"/>
      <c r="R38" s="39"/>
      <c r="S38" s="40"/>
      <c r="T38" s="54"/>
      <c r="U38" s="56"/>
      <c r="V38" s="56"/>
      <c r="W38" s="54"/>
      <c r="X38" s="57"/>
      <c r="Y38" s="30"/>
    </row>
    <row r="39" spans="1:25" ht="15.75" customHeight="1">
      <c r="A39" s="31">
        <v>26</v>
      </c>
      <c r="B39" s="32"/>
      <c r="C39" s="33"/>
      <c r="D39" s="82"/>
      <c r="E39" s="34"/>
      <c r="F39" s="35"/>
      <c r="G39" s="32"/>
      <c r="H39" s="36"/>
      <c r="I39" s="36"/>
      <c r="J39" s="36"/>
      <c r="K39" s="33"/>
      <c r="L39" s="96"/>
      <c r="M39" s="95"/>
      <c r="N39" s="25"/>
      <c r="O39" s="52"/>
      <c r="P39" s="37"/>
      <c r="Q39" s="38"/>
      <c r="R39" s="39"/>
      <c r="S39" s="40"/>
      <c r="T39" s="54"/>
      <c r="U39" s="56"/>
      <c r="V39" s="56"/>
      <c r="W39" s="54"/>
      <c r="X39" s="57"/>
      <c r="Y39" s="30"/>
    </row>
    <row r="40" spans="1:25" ht="15.75" customHeight="1">
      <c r="A40" s="31">
        <v>27</v>
      </c>
      <c r="B40" s="32"/>
      <c r="C40" s="33"/>
      <c r="D40" s="82"/>
      <c r="E40" s="34"/>
      <c r="F40" s="35"/>
      <c r="G40" s="32"/>
      <c r="H40" s="36"/>
      <c r="I40" s="36"/>
      <c r="J40" s="36"/>
      <c r="K40" s="33"/>
      <c r="L40" s="94"/>
      <c r="M40" s="95"/>
      <c r="N40" s="25"/>
      <c r="O40" s="52"/>
      <c r="P40" s="37"/>
      <c r="Q40" s="38"/>
      <c r="R40" s="39"/>
      <c r="S40" s="40"/>
      <c r="T40" s="54"/>
      <c r="U40" s="56"/>
      <c r="V40" s="56"/>
      <c r="W40" s="54"/>
      <c r="X40" s="57"/>
      <c r="Y40" s="30"/>
    </row>
    <row r="41" spans="1:25" ht="15.75" customHeight="1">
      <c r="A41" s="31">
        <v>28</v>
      </c>
      <c r="B41" s="32"/>
      <c r="C41" s="33"/>
      <c r="D41" s="82"/>
      <c r="E41" s="34"/>
      <c r="F41" s="35"/>
      <c r="G41" s="32"/>
      <c r="H41" s="36"/>
      <c r="I41" s="36"/>
      <c r="J41" s="36"/>
      <c r="K41" s="33"/>
      <c r="L41" s="96"/>
      <c r="M41" s="95"/>
      <c r="N41" s="25"/>
      <c r="O41" s="52"/>
      <c r="P41" s="37"/>
      <c r="Q41" s="38"/>
      <c r="R41" s="39"/>
      <c r="S41" s="40"/>
      <c r="T41" s="54"/>
      <c r="U41" s="56"/>
      <c r="V41" s="56"/>
      <c r="W41" s="54"/>
      <c r="X41" s="57"/>
      <c r="Y41" s="30"/>
    </row>
    <row r="42" spans="1:25" ht="15.75" customHeight="1">
      <c r="A42" s="31">
        <v>29</v>
      </c>
      <c r="B42" s="32"/>
      <c r="C42" s="33"/>
      <c r="D42" s="82"/>
      <c r="E42" s="34"/>
      <c r="F42" s="35"/>
      <c r="G42" s="32"/>
      <c r="H42" s="36"/>
      <c r="I42" s="36"/>
      <c r="J42" s="36"/>
      <c r="K42" s="33"/>
      <c r="L42" s="94"/>
      <c r="M42" s="95"/>
      <c r="N42" s="25"/>
      <c r="O42" s="52"/>
      <c r="P42" s="37"/>
      <c r="Q42" s="38"/>
      <c r="R42" s="39"/>
      <c r="S42" s="40"/>
      <c r="T42" s="54"/>
      <c r="U42" s="56"/>
      <c r="V42" s="56"/>
      <c r="W42" s="54"/>
      <c r="X42" s="57"/>
      <c r="Y42" s="30"/>
    </row>
    <row r="43" spans="1:25" ht="15.75" customHeight="1" thickBot="1">
      <c r="A43" s="41">
        <v>30</v>
      </c>
      <c r="B43" s="42"/>
      <c r="C43" s="43"/>
      <c r="D43" s="83"/>
      <c r="E43" s="44"/>
      <c r="F43" s="45"/>
      <c r="G43" s="42"/>
      <c r="H43" s="46"/>
      <c r="I43" s="46"/>
      <c r="J43" s="46"/>
      <c r="K43" s="43"/>
      <c r="L43" s="97"/>
      <c r="M43" s="98"/>
      <c r="N43" s="46"/>
      <c r="O43" s="53"/>
      <c r="P43" s="47"/>
      <c r="Q43" s="48"/>
      <c r="R43" s="49"/>
      <c r="S43" s="50"/>
      <c r="T43" s="58"/>
      <c r="U43" s="58"/>
      <c r="V43" s="58"/>
      <c r="W43" s="58"/>
      <c r="X43" s="59"/>
      <c r="Y43" s="30"/>
    </row>
    <row r="44" spans="1:25" ht="15.75" customHeight="1" thickTop="1" thickBot="1">
      <c r="A44" s="132" t="s">
        <v>40</v>
      </c>
      <c r="B44" s="133"/>
      <c r="C44" s="134"/>
      <c r="D44" s="62"/>
      <c r="E44" s="63"/>
      <c r="F44" s="64"/>
      <c r="G44" s="65"/>
      <c r="H44" s="66"/>
      <c r="I44" s="66"/>
      <c r="J44" s="66"/>
      <c r="K44" s="67"/>
      <c r="L44" s="65"/>
      <c r="M44" s="66"/>
      <c r="N44" s="66"/>
      <c r="O44" s="68"/>
      <c r="P44" s="69"/>
      <c r="Q44" s="70"/>
      <c r="R44" s="71"/>
      <c r="S44" s="72"/>
      <c r="T44" s="60"/>
      <c r="U44" s="60"/>
      <c r="V44" s="60"/>
      <c r="W44" s="60"/>
      <c r="X44" s="61"/>
      <c r="Y44" s="30"/>
    </row>
    <row r="45" spans="1:25" ht="5.25" customHeight="1"/>
    <row r="46" spans="1: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</row>
  </sheetData>
  <mergeCells count="38">
    <mergeCell ref="A44:C44"/>
    <mergeCell ref="A46:X46"/>
    <mergeCell ref="L11:Q11"/>
    <mergeCell ref="R11:X11"/>
    <mergeCell ref="L12:O12"/>
    <mergeCell ref="P12:Q12"/>
    <mergeCell ref="R12:S12"/>
    <mergeCell ref="T12:V12"/>
    <mergeCell ref="W12:W13"/>
    <mergeCell ref="X12:X13"/>
    <mergeCell ref="B10:K10"/>
    <mergeCell ref="A11:A13"/>
    <mergeCell ref="B11:C12"/>
    <mergeCell ref="D11:D13"/>
    <mergeCell ref="E11:E13"/>
    <mergeCell ref="F11:F13"/>
    <mergeCell ref="G11:I12"/>
    <mergeCell ref="J11:J13"/>
    <mergeCell ref="K11:K13"/>
    <mergeCell ref="B7:C7"/>
    <mergeCell ref="D7:F8"/>
    <mergeCell ref="G7:H8"/>
    <mergeCell ref="L7:Q7"/>
    <mergeCell ref="R7:X7"/>
    <mergeCell ref="B8:C8"/>
    <mergeCell ref="L8:Q8"/>
    <mergeCell ref="R8:X8"/>
    <mergeCell ref="A1:C1"/>
    <mergeCell ref="U1:X1"/>
    <mergeCell ref="U2:V2"/>
    <mergeCell ref="A3:X3"/>
    <mergeCell ref="B5:C5"/>
    <mergeCell ref="D5:H6"/>
    <mergeCell ref="L5:Q5"/>
    <mergeCell ref="R5:X5"/>
    <mergeCell ref="B6:C6"/>
    <mergeCell ref="L6:Q6"/>
    <mergeCell ref="R6:X6"/>
  </mergeCells>
  <phoneticPr fontId="1"/>
  <dataValidations count="5">
    <dataValidation type="whole" allowBlank="1" showInputMessage="1" showErrorMessage="1" error="数字のみ入力してください。" sqref="U2:V2 X2">
      <formula1>0</formula1>
      <formula2>100</formula2>
    </dataValidation>
    <dataValidation type="whole" operator="lessThanOrEqual" allowBlank="1" showInputMessage="1" showErrorMessage="1" error="提供日数≦開所日数となるように，数値のみ入力してください。" sqref="N14:N43">
      <formula1>O14</formula1>
    </dataValidation>
    <dataValidation type="whole" operator="lessThanOrEqual" allowBlank="1" showInputMessage="1" showErrorMessage="1" error="数値のみ入力してください。" sqref="R14:S43">
      <formula1>1000000</formula1>
    </dataValidation>
    <dataValidation type="whole" allowBlank="1" showInputMessage="1" showErrorMessage="1" error="数値のみご記入ください。" sqref="B8">
      <formula1>0</formula1>
      <formula2>31</formula2>
    </dataValidation>
    <dataValidation type="list" allowBlank="1" showInputMessage="1" showErrorMessage="1" sqref="K14:K44">
      <formula1>$Z$15:$Z$20</formula1>
    </dataValidation>
  </dataValidations>
  <printOptions horizontalCentered="1"/>
  <pageMargins left="0.51181102362204722" right="0.51181102362204722" top="0.55118110236220474" bottom="0.15748031496062992" header="0.31496062992125984" footer="0.31496062992125984"/>
  <pageSetup paperSize="9" scale="8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tabSelected="1" view="pageBreakPreview" zoomScale="98" zoomScaleNormal="100" zoomScaleSheetLayoutView="98" workbookViewId="0">
      <pane ySplit="13" topLeftCell="A14" activePane="bottomLeft" state="frozen"/>
      <selection activeCell="C8" sqref="C8"/>
      <selection pane="bottomLeft" activeCell="F17" sqref="F17"/>
    </sheetView>
  </sheetViews>
  <sheetFormatPr defaultColWidth="9" defaultRowHeight="12"/>
  <cols>
    <col min="1" max="1" width="3.25" style="1" bestFit="1" customWidth="1"/>
    <col min="2" max="4" width="13.375" style="2" customWidth="1"/>
    <col min="5" max="5" width="4" style="2" bestFit="1" customWidth="1"/>
    <col min="6" max="6" width="8" style="1" bestFit="1" customWidth="1"/>
    <col min="7" max="9" width="3.25" style="2" bestFit="1" customWidth="1"/>
    <col min="10" max="10" width="5.75" style="2" bestFit="1" customWidth="1"/>
    <col min="11" max="11" width="13.625" style="1" customWidth="1"/>
    <col min="12" max="13" width="3.25" style="2" bestFit="1" customWidth="1"/>
    <col min="14" max="14" width="3.25" style="1" bestFit="1" customWidth="1"/>
    <col min="15" max="15" width="3.25" style="2" bestFit="1" customWidth="1"/>
    <col min="16" max="17" width="5.375" style="3" bestFit="1" customWidth="1"/>
    <col min="18" max="21" width="6.375" style="4" bestFit="1" customWidth="1"/>
    <col min="22" max="22" width="6.25" style="4" bestFit="1" customWidth="1"/>
    <col min="23" max="23" width="6.375" style="4" bestFit="1" customWidth="1"/>
    <col min="24" max="24" width="7.125" style="4" bestFit="1" customWidth="1"/>
    <col min="25" max="25" width="6.625" style="1" customWidth="1"/>
    <col min="26" max="26" width="9" style="1" customWidth="1"/>
    <col min="27" max="16384" width="9" style="1"/>
  </cols>
  <sheetData>
    <row r="1" spans="1:26" s="86" customFormat="1" ht="25.15" customHeight="1">
      <c r="A1" s="135" t="s">
        <v>42</v>
      </c>
      <c r="B1" s="187"/>
      <c r="C1" s="187"/>
      <c r="D1" s="85"/>
      <c r="E1" s="85"/>
      <c r="G1" s="85"/>
      <c r="H1" s="85"/>
      <c r="I1" s="85"/>
      <c r="J1" s="85"/>
      <c r="L1" s="85"/>
      <c r="M1" s="85"/>
      <c r="O1" s="85"/>
      <c r="P1" s="87"/>
      <c r="Q1" s="87"/>
      <c r="R1" s="88"/>
      <c r="S1" s="88"/>
      <c r="T1" s="88"/>
      <c r="U1" s="157"/>
      <c r="V1" s="158"/>
      <c r="W1" s="158"/>
      <c r="X1" s="158"/>
    </row>
    <row r="2" spans="1:26" s="86" customFormat="1" ht="15.75" customHeight="1">
      <c r="B2" s="84" t="s">
        <v>43</v>
      </c>
      <c r="C2" s="85"/>
      <c r="D2" s="85"/>
      <c r="E2" s="85"/>
      <c r="G2" s="85"/>
      <c r="H2" s="85"/>
      <c r="I2" s="85"/>
      <c r="J2" s="85"/>
      <c r="L2" s="85"/>
      <c r="M2" s="85"/>
      <c r="O2" s="85"/>
      <c r="P2" s="87"/>
      <c r="Q2" s="87"/>
      <c r="R2" s="88"/>
      <c r="S2" s="88"/>
      <c r="T2" s="88"/>
      <c r="U2" s="153" t="s">
        <v>44</v>
      </c>
      <c r="V2" s="188"/>
      <c r="W2" s="89" t="s">
        <v>41</v>
      </c>
      <c r="X2" s="93" t="s">
        <v>45</v>
      </c>
    </row>
    <row r="3" spans="1:26" ht="17.25">
      <c r="A3" s="167" t="s">
        <v>48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</row>
    <row r="4" spans="1:26" ht="18" thickBo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</row>
    <row r="5" spans="1:26" ht="15.75" customHeight="1">
      <c r="B5" s="168" t="s">
        <v>46</v>
      </c>
      <c r="C5" s="169"/>
      <c r="D5" s="74"/>
      <c r="E5" s="75"/>
      <c r="F5" s="75"/>
      <c r="G5" s="75"/>
      <c r="H5" s="75"/>
      <c r="L5" s="159" t="s">
        <v>30</v>
      </c>
      <c r="M5" s="160"/>
      <c r="N5" s="160"/>
      <c r="O5" s="160"/>
      <c r="P5" s="160"/>
      <c r="Q5" s="160"/>
      <c r="R5" s="161" t="str">
        <f>IF(請求金額内訳書１枚目!R5:X5="","",請求金額内訳書１枚目!R5:X5)</f>
        <v/>
      </c>
      <c r="S5" s="161"/>
      <c r="T5" s="161"/>
      <c r="U5" s="161"/>
      <c r="V5" s="161"/>
      <c r="W5" s="161"/>
      <c r="X5" s="162"/>
    </row>
    <row r="6" spans="1:26" ht="15.75" customHeight="1">
      <c r="B6" s="183"/>
      <c r="C6" s="184"/>
      <c r="D6" s="76"/>
      <c r="E6" s="75"/>
      <c r="F6" s="75"/>
      <c r="G6" s="75"/>
      <c r="H6" s="75"/>
      <c r="L6" s="163" t="s">
        <v>31</v>
      </c>
      <c r="M6" s="164"/>
      <c r="N6" s="164"/>
      <c r="O6" s="164"/>
      <c r="P6" s="164"/>
      <c r="Q6" s="164"/>
      <c r="R6" s="165" t="str">
        <f>IF(請求金額内訳書１枚目!R6:X6="","",請求金額内訳書１枚目!R6:X6)</f>
        <v/>
      </c>
      <c r="S6" s="165"/>
      <c r="T6" s="165"/>
      <c r="U6" s="165"/>
      <c r="V6" s="165"/>
      <c r="W6" s="165"/>
      <c r="X6" s="166"/>
    </row>
    <row r="7" spans="1:26" ht="15.75" customHeight="1">
      <c r="B7" s="149" t="s">
        <v>47</v>
      </c>
      <c r="C7" s="150"/>
      <c r="D7" s="77"/>
      <c r="E7" s="78"/>
      <c r="F7" s="78"/>
      <c r="G7" s="79"/>
      <c r="H7" s="79"/>
      <c r="L7" s="163" t="s">
        <v>32</v>
      </c>
      <c r="M7" s="164"/>
      <c r="N7" s="164"/>
      <c r="O7" s="164"/>
      <c r="P7" s="164"/>
      <c r="Q7" s="164"/>
      <c r="R7" s="165" t="str">
        <f>IF(請求金額内訳書１枚目!R7:X7="","",請求金額内訳書１枚目!R7:X7)</f>
        <v/>
      </c>
      <c r="S7" s="165"/>
      <c r="T7" s="165"/>
      <c r="U7" s="165"/>
      <c r="V7" s="165"/>
      <c r="W7" s="165"/>
      <c r="X7" s="166"/>
    </row>
    <row r="8" spans="1:26" ht="15.75" customHeight="1" thickBot="1">
      <c r="B8" s="151"/>
      <c r="C8" s="152"/>
      <c r="D8" s="80"/>
      <c r="E8" s="78"/>
      <c r="F8" s="78"/>
      <c r="G8" s="79"/>
      <c r="H8" s="79"/>
      <c r="L8" s="185" t="s">
        <v>33</v>
      </c>
      <c r="M8" s="186"/>
      <c r="N8" s="186"/>
      <c r="O8" s="186"/>
      <c r="P8" s="186"/>
      <c r="Q8" s="186"/>
      <c r="R8" s="155" t="str">
        <f>IF(請求金額内訳書１枚目!R8:X8="","",請求金額内訳書１枚目!R8:X8)</f>
        <v/>
      </c>
      <c r="S8" s="155"/>
      <c r="T8" s="155"/>
      <c r="U8" s="155"/>
      <c r="V8" s="155"/>
      <c r="W8" s="155"/>
      <c r="X8" s="156"/>
    </row>
    <row r="9" spans="1:26">
      <c r="B9" s="6"/>
      <c r="C9" s="6"/>
      <c r="D9" s="7"/>
    </row>
    <row r="10" spans="1:26" ht="14.25" customHeight="1" thickBot="1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</row>
    <row r="11" spans="1:26" ht="14.25" customHeight="1">
      <c r="A11" s="122" t="s">
        <v>0</v>
      </c>
      <c r="B11" s="125" t="s">
        <v>1</v>
      </c>
      <c r="C11" s="126"/>
      <c r="D11" s="129" t="s">
        <v>34</v>
      </c>
      <c r="E11" s="141" t="s">
        <v>2</v>
      </c>
      <c r="F11" s="143" t="s">
        <v>3</v>
      </c>
      <c r="G11" s="141" t="s">
        <v>35</v>
      </c>
      <c r="H11" s="146"/>
      <c r="I11" s="146"/>
      <c r="J11" s="138" t="s">
        <v>4</v>
      </c>
      <c r="K11" s="105" t="s">
        <v>5</v>
      </c>
      <c r="L11" s="108" t="s">
        <v>6</v>
      </c>
      <c r="M11" s="109"/>
      <c r="N11" s="109"/>
      <c r="O11" s="109"/>
      <c r="P11" s="109"/>
      <c r="Q11" s="110"/>
      <c r="R11" s="109" t="s">
        <v>7</v>
      </c>
      <c r="S11" s="109"/>
      <c r="T11" s="109"/>
      <c r="U11" s="109"/>
      <c r="V11" s="109"/>
      <c r="W11" s="109"/>
      <c r="X11" s="110"/>
      <c r="Y11" s="9"/>
    </row>
    <row r="12" spans="1:26" ht="14.25" customHeight="1">
      <c r="A12" s="123"/>
      <c r="B12" s="127"/>
      <c r="C12" s="128"/>
      <c r="D12" s="130"/>
      <c r="E12" s="111"/>
      <c r="F12" s="144"/>
      <c r="G12" s="147"/>
      <c r="H12" s="148"/>
      <c r="I12" s="148"/>
      <c r="J12" s="139"/>
      <c r="K12" s="106"/>
      <c r="L12" s="111" t="s">
        <v>37</v>
      </c>
      <c r="M12" s="112"/>
      <c r="N12" s="112"/>
      <c r="O12" s="112"/>
      <c r="P12" s="113" t="s">
        <v>8</v>
      </c>
      <c r="Q12" s="114"/>
      <c r="R12" s="115" t="s">
        <v>9</v>
      </c>
      <c r="S12" s="116"/>
      <c r="T12" s="117" t="s">
        <v>10</v>
      </c>
      <c r="U12" s="117"/>
      <c r="V12" s="117"/>
      <c r="W12" s="118" t="s">
        <v>11</v>
      </c>
      <c r="X12" s="120" t="s">
        <v>12</v>
      </c>
      <c r="Y12" s="4"/>
    </row>
    <row r="13" spans="1:26" ht="48.75" thickBot="1">
      <c r="A13" s="124"/>
      <c r="B13" s="10" t="s">
        <v>13</v>
      </c>
      <c r="C13" s="103" t="s">
        <v>14</v>
      </c>
      <c r="D13" s="131"/>
      <c r="E13" s="142"/>
      <c r="F13" s="145"/>
      <c r="G13" s="10" t="s">
        <v>15</v>
      </c>
      <c r="H13" s="12" t="s">
        <v>16</v>
      </c>
      <c r="I13" s="12" t="s">
        <v>17</v>
      </c>
      <c r="J13" s="140"/>
      <c r="K13" s="107"/>
      <c r="L13" s="102" t="s">
        <v>18</v>
      </c>
      <c r="M13" s="12" t="s">
        <v>19</v>
      </c>
      <c r="N13" s="90" t="s">
        <v>20</v>
      </c>
      <c r="O13" s="14" t="s">
        <v>36</v>
      </c>
      <c r="P13" s="15" t="s">
        <v>18</v>
      </c>
      <c r="Q13" s="16" t="s">
        <v>19</v>
      </c>
      <c r="R13" s="17" t="s">
        <v>21</v>
      </c>
      <c r="S13" s="18" t="s">
        <v>22</v>
      </c>
      <c r="T13" s="18" t="s">
        <v>21</v>
      </c>
      <c r="U13" s="18" t="s">
        <v>22</v>
      </c>
      <c r="V13" s="19" t="s">
        <v>23</v>
      </c>
      <c r="W13" s="119"/>
      <c r="X13" s="121"/>
      <c r="Y13" s="4"/>
    </row>
    <row r="14" spans="1:26" ht="15.75" customHeight="1">
      <c r="A14" s="20">
        <v>1</v>
      </c>
      <c r="B14" s="21"/>
      <c r="C14" s="22"/>
      <c r="D14" s="81"/>
      <c r="E14" s="23"/>
      <c r="F14" s="24"/>
      <c r="G14" s="21"/>
      <c r="H14" s="25"/>
      <c r="I14" s="25"/>
      <c r="J14" s="25"/>
      <c r="K14" s="22"/>
      <c r="L14" s="94"/>
      <c r="M14" s="95"/>
      <c r="N14" s="25"/>
      <c r="O14" s="91"/>
      <c r="P14" s="26"/>
      <c r="Q14" s="27"/>
      <c r="R14" s="28"/>
      <c r="S14" s="29"/>
      <c r="T14" s="54"/>
      <c r="U14" s="54"/>
      <c r="V14" s="54"/>
      <c r="W14" s="54"/>
      <c r="X14" s="55"/>
      <c r="Y14" s="30"/>
    </row>
    <row r="15" spans="1:26" ht="15.75" customHeight="1">
      <c r="A15" s="31">
        <v>2</v>
      </c>
      <c r="B15" s="32"/>
      <c r="C15" s="33"/>
      <c r="D15" s="82"/>
      <c r="E15" s="34"/>
      <c r="F15" s="35"/>
      <c r="G15" s="32"/>
      <c r="H15" s="36"/>
      <c r="I15" s="36"/>
      <c r="J15" s="36"/>
      <c r="K15" s="33"/>
      <c r="L15" s="96"/>
      <c r="M15" s="99"/>
      <c r="N15" s="36"/>
      <c r="O15" s="91"/>
      <c r="P15" s="37"/>
      <c r="Q15" s="38"/>
      <c r="R15" s="39"/>
      <c r="S15" s="40"/>
      <c r="T15" s="54"/>
      <c r="U15" s="56"/>
      <c r="V15" s="56"/>
      <c r="W15" s="54"/>
      <c r="X15" s="57"/>
      <c r="Y15" s="30"/>
      <c r="Z15" s="73" t="s">
        <v>24</v>
      </c>
    </row>
    <row r="16" spans="1:26" ht="15.75" customHeight="1">
      <c r="A16" s="31">
        <v>3</v>
      </c>
      <c r="B16" s="32"/>
      <c r="C16" s="33"/>
      <c r="D16" s="82"/>
      <c r="E16" s="34"/>
      <c r="F16" s="35"/>
      <c r="G16" s="32"/>
      <c r="H16" s="36"/>
      <c r="I16" s="36"/>
      <c r="J16" s="36"/>
      <c r="K16" s="33"/>
      <c r="L16" s="96"/>
      <c r="M16" s="99"/>
      <c r="N16" s="36"/>
      <c r="O16" s="91"/>
      <c r="P16" s="37"/>
      <c r="Q16" s="38"/>
      <c r="R16" s="39"/>
      <c r="S16" s="40"/>
      <c r="T16" s="54"/>
      <c r="U16" s="56"/>
      <c r="V16" s="56"/>
      <c r="W16" s="54"/>
      <c r="X16" s="57"/>
      <c r="Y16" s="30"/>
      <c r="Z16" s="73" t="s">
        <v>25</v>
      </c>
    </row>
    <row r="17" spans="1:26" ht="15.75" customHeight="1">
      <c r="A17" s="31">
        <v>4</v>
      </c>
      <c r="B17" s="32"/>
      <c r="C17" s="33"/>
      <c r="D17" s="82"/>
      <c r="E17" s="34"/>
      <c r="F17" s="35"/>
      <c r="G17" s="32"/>
      <c r="H17" s="36"/>
      <c r="I17" s="36"/>
      <c r="J17" s="36"/>
      <c r="K17" s="33"/>
      <c r="L17" s="96"/>
      <c r="M17" s="99"/>
      <c r="N17" s="36"/>
      <c r="O17" s="91"/>
      <c r="P17" s="37"/>
      <c r="Q17" s="38"/>
      <c r="R17" s="39"/>
      <c r="S17" s="40"/>
      <c r="T17" s="54"/>
      <c r="U17" s="56"/>
      <c r="V17" s="56"/>
      <c r="W17" s="54"/>
      <c r="X17" s="57"/>
      <c r="Y17" s="30"/>
      <c r="Z17" s="73" t="s">
        <v>26</v>
      </c>
    </row>
    <row r="18" spans="1:26" ht="15.75" customHeight="1">
      <c r="A18" s="31">
        <v>5</v>
      </c>
      <c r="B18" s="32"/>
      <c r="C18" s="33"/>
      <c r="D18" s="82"/>
      <c r="E18" s="34"/>
      <c r="F18" s="35"/>
      <c r="G18" s="32"/>
      <c r="H18" s="36"/>
      <c r="I18" s="36"/>
      <c r="J18" s="36"/>
      <c r="K18" s="33"/>
      <c r="L18" s="96"/>
      <c r="M18" s="99"/>
      <c r="N18" s="36"/>
      <c r="O18" s="91"/>
      <c r="P18" s="37"/>
      <c r="Q18" s="38"/>
      <c r="R18" s="39"/>
      <c r="S18" s="40"/>
      <c r="T18" s="54"/>
      <c r="U18" s="56"/>
      <c r="V18" s="56"/>
      <c r="W18" s="54"/>
      <c r="X18" s="57"/>
      <c r="Y18" s="30"/>
      <c r="Z18" s="73" t="s">
        <v>27</v>
      </c>
    </row>
    <row r="19" spans="1:26" ht="15.75" customHeight="1">
      <c r="A19" s="31">
        <v>6</v>
      </c>
      <c r="B19" s="32"/>
      <c r="C19" s="33"/>
      <c r="D19" s="82"/>
      <c r="E19" s="34"/>
      <c r="F19" s="35"/>
      <c r="G19" s="32"/>
      <c r="H19" s="36"/>
      <c r="I19" s="36"/>
      <c r="J19" s="36"/>
      <c r="K19" s="33"/>
      <c r="L19" s="96"/>
      <c r="M19" s="99"/>
      <c r="N19" s="36"/>
      <c r="O19" s="91"/>
      <c r="P19" s="37"/>
      <c r="Q19" s="38"/>
      <c r="R19" s="39"/>
      <c r="S19" s="40"/>
      <c r="T19" s="54"/>
      <c r="U19" s="56"/>
      <c r="V19" s="56"/>
      <c r="W19" s="54"/>
      <c r="X19" s="57"/>
      <c r="Y19" s="30"/>
      <c r="Z19" s="73" t="s">
        <v>28</v>
      </c>
    </row>
    <row r="20" spans="1:26" ht="15.75" customHeight="1">
      <c r="A20" s="31">
        <v>7</v>
      </c>
      <c r="B20" s="32"/>
      <c r="C20" s="33"/>
      <c r="D20" s="82"/>
      <c r="E20" s="34"/>
      <c r="F20" s="35"/>
      <c r="G20" s="32"/>
      <c r="H20" s="36"/>
      <c r="I20" s="36"/>
      <c r="J20" s="36"/>
      <c r="K20" s="33"/>
      <c r="L20" s="96"/>
      <c r="M20" s="99"/>
      <c r="N20" s="36"/>
      <c r="O20" s="91"/>
      <c r="P20" s="37"/>
      <c r="Q20" s="38"/>
      <c r="R20" s="39"/>
      <c r="S20" s="40"/>
      <c r="T20" s="54"/>
      <c r="U20" s="56"/>
      <c r="V20" s="56"/>
      <c r="W20" s="54"/>
      <c r="X20" s="57"/>
      <c r="Y20" s="30"/>
      <c r="Z20" s="73" t="s">
        <v>29</v>
      </c>
    </row>
    <row r="21" spans="1:26" ht="15.75" customHeight="1">
      <c r="A21" s="31">
        <v>8</v>
      </c>
      <c r="B21" s="32"/>
      <c r="C21" s="33"/>
      <c r="D21" s="82"/>
      <c r="E21" s="34"/>
      <c r="F21" s="35"/>
      <c r="G21" s="32"/>
      <c r="H21" s="36"/>
      <c r="I21" s="36"/>
      <c r="J21" s="36"/>
      <c r="K21" s="33"/>
      <c r="L21" s="96"/>
      <c r="M21" s="99"/>
      <c r="N21" s="36"/>
      <c r="O21" s="91"/>
      <c r="P21" s="37"/>
      <c r="Q21" s="38"/>
      <c r="R21" s="39"/>
      <c r="S21" s="40"/>
      <c r="T21" s="54"/>
      <c r="U21" s="56"/>
      <c r="V21" s="56"/>
      <c r="W21" s="54"/>
      <c r="X21" s="57"/>
      <c r="Y21" s="30"/>
    </row>
    <row r="22" spans="1:26" ht="15.75" customHeight="1">
      <c r="A22" s="31">
        <v>9</v>
      </c>
      <c r="B22" s="32"/>
      <c r="C22" s="33"/>
      <c r="D22" s="82"/>
      <c r="E22" s="34"/>
      <c r="F22" s="35"/>
      <c r="G22" s="32"/>
      <c r="H22" s="36"/>
      <c r="I22" s="36"/>
      <c r="J22" s="36"/>
      <c r="K22" s="33"/>
      <c r="L22" s="96"/>
      <c r="M22" s="99"/>
      <c r="N22" s="36"/>
      <c r="O22" s="91"/>
      <c r="P22" s="37"/>
      <c r="Q22" s="38"/>
      <c r="R22" s="39"/>
      <c r="S22" s="40"/>
      <c r="T22" s="54"/>
      <c r="U22" s="56"/>
      <c r="V22" s="56"/>
      <c r="W22" s="54"/>
      <c r="X22" s="57"/>
      <c r="Y22" s="30"/>
    </row>
    <row r="23" spans="1:26" ht="15.75" customHeight="1">
      <c r="A23" s="31">
        <v>10</v>
      </c>
      <c r="B23" s="32"/>
      <c r="C23" s="33"/>
      <c r="D23" s="82"/>
      <c r="E23" s="34"/>
      <c r="F23" s="35"/>
      <c r="G23" s="32"/>
      <c r="H23" s="36"/>
      <c r="I23" s="36"/>
      <c r="J23" s="36"/>
      <c r="K23" s="33"/>
      <c r="L23" s="96"/>
      <c r="M23" s="99"/>
      <c r="N23" s="36"/>
      <c r="O23" s="91"/>
      <c r="P23" s="37"/>
      <c r="Q23" s="38"/>
      <c r="R23" s="39"/>
      <c r="S23" s="40"/>
      <c r="T23" s="54"/>
      <c r="U23" s="56"/>
      <c r="V23" s="56"/>
      <c r="W23" s="54"/>
      <c r="X23" s="57"/>
      <c r="Y23" s="30"/>
    </row>
    <row r="24" spans="1:26" ht="15.75" customHeight="1">
      <c r="A24" s="31">
        <v>11</v>
      </c>
      <c r="B24" s="32"/>
      <c r="C24" s="33"/>
      <c r="D24" s="82"/>
      <c r="E24" s="34"/>
      <c r="F24" s="35"/>
      <c r="G24" s="32"/>
      <c r="H24" s="36"/>
      <c r="I24" s="36"/>
      <c r="J24" s="36"/>
      <c r="K24" s="33"/>
      <c r="L24" s="96"/>
      <c r="M24" s="99"/>
      <c r="N24" s="36"/>
      <c r="O24" s="91"/>
      <c r="P24" s="37"/>
      <c r="Q24" s="38"/>
      <c r="R24" s="39"/>
      <c r="S24" s="40"/>
      <c r="T24" s="54"/>
      <c r="U24" s="56"/>
      <c r="V24" s="56"/>
      <c r="W24" s="54"/>
      <c r="X24" s="57"/>
      <c r="Y24" s="30"/>
    </row>
    <row r="25" spans="1:26" ht="15.75" customHeight="1">
      <c r="A25" s="31">
        <v>12</v>
      </c>
      <c r="B25" s="32"/>
      <c r="C25" s="33"/>
      <c r="D25" s="82"/>
      <c r="E25" s="34"/>
      <c r="F25" s="35"/>
      <c r="G25" s="32"/>
      <c r="H25" s="36"/>
      <c r="I25" s="36"/>
      <c r="J25" s="36"/>
      <c r="K25" s="33"/>
      <c r="L25" s="96"/>
      <c r="M25" s="99"/>
      <c r="N25" s="36"/>
      <c r="O25" s="91"/>
      <c r="P25" s="37"/>
      <c r="Q25" s="38"/>
      <c r="R25" s="39"/>
      <c r="S25" s="40"/>
      <c r="T25" s="54"/>
      <c r="U25" s="56"/>
      <c r="V25" s="56"/>
      <c r="W25" s="54"/>
      <c r="X25" s="57"/>
      <c r="Y25" s="30"/>
    </row>
    <row r="26" spans="1:26" ht="15.75" customHeight="1">
      <c r="A26" s="31">
        <v>13</v>
      </c>
      <c r="B26" s="32"/>
      <c r="C26" s="33"/>
      <c r="D26" s="82"/>
      <c r="E26" s="34"/>
      <c r="F26" s="35"/>
      <c r="G26" s="32"/>
      <c r="H26" s="36"/>
      <c r="I26" s="36"/>
      <c r="J26" s="36"/>
      <c r="K26" s="33"/>
      <c r="L26" s="96"/>
      <c r="M26" s="99"/>
      <c r="N26" s="36"/>
      <c r="O26" s="91"/>
      <c r="P26" s="37"/>
      <c r="Q26" s="38"/>
      <c r="R26" s="39"/>
      <c r="S26" s="40"/>
      <c r="T26" s="54"/>
      <c r="U26" s="56"/>
      <c r="V26" s="56"/>
      <c r="W26" s="54"/>
      <c r="X26" s="57"/>
      <c r="Y26" s="30"/>
    </row>
    <row r="27" spans="1:26" ht="15.75" customHeight="1">
      <c r="A27" s="31">
        <v>14</v>
      </c>
      <c r="B27" s="32"/>
      <c r="C27" s="33"/>
      <c r="D27" s="82"/>
      <c r="E27" s="34"/>
      <c r="F27" s="35"/>
      <c r="G27" s="32"/>
      <c r="H27" s="36"/>
      <c r="I27" s="36"/>
      <c r="J27" s="36"/>
      <c r="K27" s="33"/>
      <c r="L27" s="96"/>
      <c r="M27" s="99"/>
      <c r="N27" s="36"/>
      <c r="O27" s="91"/>
      <c r="P27" s="37"/>
      <c r="Q27" s="38"/>
      <c r="R27" s="39"/>
      <c r="S27" s="40"/>
      <c r="T27" s="54"/>
      <c r="U27" s="56"/>
      <c r="V27" s="56"/>
      <c r="W27" s="54"/>
      <c r="X27" s="57"/>
      <c r="Y27" s="30"/>
    </row>
    <row r="28" spans="1:26" ht="15.75" customHeight="1">
      <c r="A28" s="31">
        <v>15</v>
      </c>
      <c r="B28" s="32"/>
      <c r="C28" s="33"/>
      <c r="D28" s="82"/>
      <c r="E28" s="34"/>
      <c r="F28" s="35"/>
      <c r="G28" s="32"/>
      <c r="H28" s="36"/>
      <c r="I28" s="36"/>
      <c r="J28" s="36"/>
      <c r="K28" s="33"/>
      <c r="L28" s="96"/>
      <c r="M28" s="99"/>
      <c r="N28" s="36"/>
      <c r="O28" s="91"/>
      <c r="P28" s="37"/>
      <c r="Q28" s="38"/>
      <c r="R28" s="39"/>
      <c r="S28" s="40"/>
      <c r="T28" s="54"/>
      <c r="U28" s="56"/>
      <c r="V28" s="56"/>
      <c r="W28" s="54"/>
      <c r="X28" s="57"/>
      <c r="Y28" s="30"/>
    </row>
    <row r="29" spans="1:26" ht="15.75" customHeight="1">
      <c r="A29" s="31">
        <v>16</v>
      </c>
      <c r="B29" s="32"/>
      <c r="C29" s="33"/>
      <c r="D29" s="82"/>
      <c r="E29" s="34"/>
      <c r="F29" s="35"/>
      <c r="G29" s="32"/>
      <c r="H29" s="36"/>
      <c r="I29" s="36"/>
      <c r="J29" s="36"/>
      <c r="K29" s="33"/>
      <c r="L29" s="96"/>
      <c r="M29" s="99"/>
      <c r="N29" s="36"/>
      <c r="O29" s="91"/>
      <c r="P29" s="37"/>
      <c r="Q29" s="38"/>
      <c r="R29" s="39"/>
      <c r="S29" s="40"/>
      <c r="T29" s="54"/>
      <c r="U29" s="56"/>
      <c r="V29" s="56"/>
      <c r="W29" s="54"/>
      <c r="X29" s="57"/>
      <c r="Y29" s="30"/>
    </row>
    <row r="30" spans="1:26" ht="15.75" customHeight="1">
      <c r="A30" s="31">
        <v>17</v>
      </c>
      <c r="B30" s="32"/>
      <c r="C30" s="33"/>
      <c r="D30" s="82"/>
      <c r="E30" s="34"/>
      <c r="F30" s="35"/>
      <c r="G30" s="32"/>
      <c r="H30" s="36"/>
      <c r="I30" s="36"/>
      <c r="J30" s="36"/>
      <c r="K30" s="33"/>
      <c r="L30" s="96"/>
      <c r="M30" s="99"/>
      <c r="N30" s="36"/>
      <c r="O30" s="91"/>
      <c r="P30" s="37"/>
      <c r="Q30" s="38"/>
      <c r="R30" s="39"/>
      <c r="S30" s="40"/>
      <c r="T30" s="54"/>
      <c r="U30" s="56"/>
      <c r="V30" s="56"/>
      <c r="W30" s="54"/>
      <c r="X30" s="57"/>
      <c r="Y30" s="30"/>
    </row>
    <row r="31" spans="1:26" ht="15.75" customHeight="1">
      <c r="A31" s="31">
        <v>18</v>
      </c>
      <c r="B31" s="32"/>
      <c r="C31" s="33"/>
      <c r="D31" s="82"/>
      <c r="E31" s="34"/>
      <c r="F31" s="35"/>
      <c r="G31" s="32"/>
      <c r="H31" s="36"/>
      <c r="I31" s="36"/>
      <c r="J31" s="36"/>
      <c r="K31" s="33"/>
      <c r="L31" s="96"/>
      <c r="M31" s="99"/>
      <c r="N31" s="36"/>
      <c r="O31" s="91"/>
      <c r="P31" s="37"/>
      <c r="Q31" s="38"/>
      <c r="R31" s="39"/>
      <c r="S31" s="40"/>
      <c r="T31" s="54"/>
      <c r="U31" s="56"/>
      <c r="V31" s="56"/>
      <c r="W31" s="54"/>
      <c r="X31" s="57"/>
      <c r="Y31" s="30"/>
    </row>
    <row r="32" spans="1:26" ht="15.75" customHeight="1">
      <c r="A32" s="31">
        <v>19</v>
      </c>
      <c r="B32" s="32"/>
      <c r="C32" s="33"/>
      <c r="D32" s="82"/>
      <c r="E32" s="34"/>
      <c r="F32" s="35"/>
      <c r="G32" s="32"/>
      <c r="H32" s="36"/>
      <c r="I32" s="36"/>
      <c r="J32" s="36"/>
      <c r="K32" s="33"/>
      <c r="L32" s="96"/>
      <c r="M32" s="99"/>
      <c r="N32" s="36"/>
      <c r="O32" s="91"/>
      <c r="P32" s="37"/>
      <c r="Q32" s="38"/>
      <c r="R32" s="39"/>
      <c r="S32" s="40"/>
      <c r="T32" s="54"/>
      <c r="U32" s="56"/>
      <c r="V32" s="56"/>
      <c r="W32" s="54"/>
      <c r="X32" s="57"/>
      <c r="Y32" s="30"/>
    </row>
    <row r="33" spans="1:25" ht="15.75" customHeight="1">
      <c r="A33" s="31">
        <v>20</v>
      </c>
      <c r="B33" s="32"/>
      <c r="C33" s="33"/>
      <c r="D33" s="82"/>
      <c r="E33" s="34"/>
      <c r="F33" s="35"/>
      <c r="G33" s="32"/>
      <c r="H33" s="36"/>
      <c r="I33" s="36"/>
      <c r="J33" s="36"/>
      <c r="K33" s="33"/>
      <c r="L33" s="96"/>
      <c r="M33" s="99"/>
      <c r="N33" s="36"/>
      <c r="O33" s="91"/>
      <c r="P33" s="37"/>
      <c r="Q33" s="38"/>
      <c r="R33" s="39"/>
      <c r="S33" s="40"/>
      <c r="T33" s="54"/>
      <c r="U33" s="56"/>
      <c r="V33" s="56"/>
      <c r="W33" s="54"/>
      <c r="X33" s="57"/>
      <c r="Y33" s="30"/>
    </row>
    <row r="34" spans="1:25" ht="15.75" customHeight="1">
      <c r="A34" s="31">
        <v>21</v>
      </c>
      <c r="B34" s="32"/>
      <c r="C34" s="33"/>
      <c r="D34" s="82"/>
      <c r="E34" s="34"/>
      <c r="F34" s="35"/>
      <c r="G34" s="32"/>
      <c r="H34" s="36"/>
      <c r="I34" s="36"/>
      <c r="J34" s="36"/>
      <c r="K34" s="33"/>
      <c r="L34" s="96"/>
      <c r="M34" s="99"/>
      <c r="N34" s="36"/>
      <c r="O34" s="91"/>
      <c r="P34" s="37"/>
      <c r="Q34" s="38"/>
      <c r="R34" s="39"/>
      <c r="S34" s="40"/>
      <c r="T34" s="54"/>
      <c r="U34" s="56"/>
      <c r="V34" s="56"/>
      <c r="W34" s="54"/>
      <c r="X34" s="57"/>
      <c r="Y34" s="30"/>
    </row>
    <row r="35" spans="1:25" ht="15.75" customHeight="1">
      <c r="A35" s="31">
        <v>22</v>
      </c>
      <c r="B35" s="32"/>
      <c r="C35" s="33"/>
      <c r="D35" s="82"/>
      <c r="E35" s="34"/>
      <c r="F35" s="35"/>
      <c r="G35" s="32"/>
      <c r="H35" s="36"/>
      <c r="I35" s="36"/>
      <c r="J35" s="36"/>
      <c r="K35" s="33"/>
      <c r="L35" s="96"/>
      <c r="M35" s="99"/>
      <c r="N35" s="36"/>
      <c r="O35" s="91"/>
      <c r="P35" s="37"/>
      <c r="Q35" s="38"/>
      <c r="R35" s="39"/>
      <c r="S35" s="40"/>
      <c r="T35" s="54"/>
      <c r="U35" s="56"/>
      <c r="V35" s="56"/>
      <c r="W35" s="54"/>
      <c r="X35" s="57"/>
      <c r="Y35" s="30"/>
    </row>
    <row r="36" spans="1:25" ht="15.75" customHeight="1">
      <c r="A36" s="31">
        <v>23</v>
      </c>
      <c r="B36" s="32"/>
      <c r="C36" s="33"/>
      <c r="D36" s="82"/>
      <c r="E36" s="34"/>
      <c r="F36" s="35"/>
      <c r="G36" s="32"/>
      <c r="H36" s="36"/>
      <c r="I36" s="36"/>
      <c r="J36" s="36"/>
      <c r="K36" s="33"/>
      <c r="L36" s="96"/>
      <c r="M36" s="99"/>
      <c r="N36" s="36"/>
      <c r="O36" s="91"/>
      <c r="P36" s="37"/>
      <c r="Q36" s="38"/>
      <c r="R36" s="39"/>
      <c r="S36" s="40"/>
      <c r="T36" s="54"/>
      <c r="U36" s="56"/>
      <c r="V36" s="56"/>
      <c r="W36" s="54"/>
      <c r="X36" s="57"/>
      <c r="Y36" s="30"/>
    </row>
    <row r="37" spans="1:25" ht="15.75" customHeight="1">
      <c r="A37" s="31">
        <v>24</v>
      </c>
      <c r="B37" s="32"/>
      <c r="C37" s="33"/>
      <c r="D37" s="82"/>
      <c r="E37" s="34"/>
      <c r="F37" s="35"/>
      <c r="G37" s="32"/>
      <c r="H37" s="36"/>
      <c r="I37" s="36"/>
      <c r="J37" s="36"/>
      <c r="K37" s="33"/>
      <c r="L37" s="96"/>
      <c r="M37" s="99"/>
      <c r="N37" s="36"/>
      <c r="O37" s="91"/>
      <c r="P37" s="37"/>
      <c r="Q37" s="38"/>
      <c r="R37" s="39"/>
      <c r="S37" s="40"/>
      <c r="T37" s="54"/>
      <c r="U37" s="56"/>
      <c r="V37" s="56"/>
      <c r="W37" s="54"/>
      <c r="X37" s="57"/>
      <c r="Y37" s="30"/>
    </row>
    <row r="38" spans="1:25" ht="15.75" customHeight="1">
      <c r="A38" s="31">
        <v>25</v>
      </c>
      <c r="B38" s="32"/>
      <c r="C38" s="33"/>
      <c r="D38" s="82"/>
      <c r="E38" s="34"/>
      <c r="F38" s="35"/>
      <c r="G38" s="32"/>
      <c r="H38" s="36"/>
      <c r="I38" s="36"/>
      <c r="J38" s="36"/>
      <c r="K38" s="33"/>
      <c r="L38" s="96"/>
      <c r="M38" s="99"/>
      <c r="N38" s="36"/>
      <c r="O38" s="91"/>
      <c r="P38" s="37"/>
      <c r="Q38" s="38"/>
      <c r="R38" s="39"/>
      <c r="S38" s="40"/>
      <c r="T38" s="54"/>
      <c r="U38" s="56"/>
      <c r="V38" s="56"/>
      <c r="W38" s="54"/>
      <c r="X38" s="57"/>
      <c r="Y38" s="30"/>
    </row>
    <row r="39" spans="1:25" ht="15.75" customHeight="1">
      <c r="A39" s="31">
        <v>26</v>
      </c>
      <c r="B39" s="32"/>
      <c r="C39" s="33"/>
      <c r="D39" s="82"/>
      <c r="E39" s="34"/>
      <c r="F39" s="35"/>
      <c r="G39" s="32"/>
      <c r="H39" s="36"/>
      <c r="I39" s="36"/>
      <c r="J39" s="36"/>
      <c r="K39" s="33"/>
      <c r="L39" s="96"/>
      <c r="M39" s="99"/>
      <c r="N39" s="36"/>
      <c r="O39" s="91"/>
      <c r="P39" s="37"/>
      <c r="Q39" s="38"/>
      <c r="R39" s="39"/>
      <c r="S39" s="40"/>
      <c r="T39" s="54"/>
      <c r="U39" s="56"/>
      <c r="V39" s="56"/>
      <c r="W39" s="54"/>
      <c r="X39" s="57"/>
      <c r="Y39" s="30"/>
    </row>
    <row r="40" spans="1:25" ht="15.75" customHeight="1">
      <c r="A40" s="31">
        <v>27</v>
      </c>
      <c r="B40" s="32"/>
      <c r="C40" s="33"/>
      <c r="D40" s="82"/>
      <c r="E40" s="34"/>
      <c r="F40" s="35"/>
      <c r="G40" s="32"/>
      <c r="H40" s="36"/>
      <c r="I40" s="36"/>
      <c r="J40" s="36"/>
      <c r="K40" s="33"/>
      <c r="L40" s="96"/>
      <c r="M40" s="99"/>
      <c r="N40" s="36"/>
      <c r="O40" s="91"/>
      <c r="P40" s="37"/>
      <c r="Q40" s="38"/>
      <c r="R40" s="39"/>
      <c r="S40" s="40"/>
      <c r="T40" s="54"/>
      <c r="U40" s="56"/>
      <c r="V40" s="56"/>
      <c r="W40" s="54"/>
      <c r="X40" s="57"/>
      <c r="Y40" s="30"/>
    </row>
    <row r="41" spans="1:25" ht="15.75" customHeight="1">
      <c r="A41" s="31">
        <v>28</v>
      </c>
      <c r="B41" s="32"/>
      <c r="C41" s="33"/>
      <c r="D41" s="82"/>
      <c r="E41" s="34"/>
      <c r="F41" s="35"/>
      <c r="G41" s="32"/>
      <c r="H41" s="36"/>
      <c r="I41" s="36"/>
      <c r="J41" s="36"/>
      <c r="K41" s="33"/>
      <c r="L41" s="96"/>
      <c r="M41" s="99"/>
      <c r="N41" s="36"/>
      <c r="O41" s="91"/>
      <c r="P41" s="37"/>
      <c r="Q41" s="38"/>
      <c r="R41" s="39"/>
      <c r="S41" s="40"/>
      <c r="T41" s="54"/>
      <c r="U41" s="56"/>
      <c r="V41" s="56"/>
      <c r="W41" s="54"/>
      <c r="X41" s="57"/>
      <c r="Y41" s="30"/>
    </row>
    <row r="42" spans="1:25" ht="15.75" customHeight="1">
      <c r="A42" s="31">
        <v>29</v>
      </c>
      <c r="B42" s="32"/>
      <c r="C42" s="33"/>
      <c r="D42" s="82"/>
      <c r="E42" s="34"/>
      <c r="F42" s="35"/>
      <c r="G42" s="32"/>
      <c r="H42" s="36"/>
      <c r="I42" s="36"/>
      <c r="J42" s="36"/>
      <c r="K42" s="33"/>
      <c r="L42" s="96"/>
      <c r="M42" s="99"/>
      <c r="N42" s="36"/>
      <c r="O42" s="91"/>
      <c r="P42" s="37"/>
      <c r="Q42" s="38"/>
      <c r="R42" s="39"/>
      <c r="S42" s="40"/>
      <c r="T42" s="54"/>
      <c r="U42" s="56"/>
      <c r="V42" s="56"/>
      <c r="W42" s="54"/>
      <c r="X42" s="57"/>
      <c r="Y42" s="30"/>
    </row>
    <row r="43" spans="1:25" ht="15.75" customHeight="1" thickBot="1">
      <c r="A43" s="41">
        <v>30</v>
      </c>
      <c r="B43" s="42"/>
      <c r="C43" s="43"/>
      <c r="D43" s="83"/>
      <c r="E43" s="44"/>
      <c r="F43" s="45"/>
      <c r="G43" s="42"/>
      <c r="H43" s="46"/>
      <c r="I43" s="46"/>
      <c r="J43" s="46"/>
      <c r="K43" s="43"/>
      <c r="L43" s="97"/>
      <c r="M43" s="98"/>
      <c r="N43" s="46"/>
      <c r="O43" s="92"/>
      <c r="P43" s="47"/>
      <c r="Q43" s="48"/>
      <c r="R43" s="49"/>
      <c r="S43" s="50"/>
      <c r="T43" s="58"/>
      <c r="U43" s="58"/>
      <c r="V43" s="58"/>
      <c r="W43" s="58"/>
      <c r="X43" s="59"/>
      <c r="Y43" s="30"/>
    </row>
    <row r="44" spans="1:25" ht="15.75" customHeight="1" thickTop="1" thickBot="1">
      <c r="A44" s="132" t="s">
        <v>40</v>
      </c>
      <c r="B44" s="133"/>
      <c r="C44" s="134"/>
      <c r="D44" s="62"/>
      <c r="E44" s="63"/>
      <c r="F44" s="64"/>
      <c r="G44" s="65"/>
      <c r="H44" s="66"/>
      <c r="I44" s="66"/>
      <c r="J44" s="66"/>
      <c r="K44" s="67"/>
      <c r="L44" s="65"/>
      <c r="M44" s="66"/>
      <c r="N44" s="66"/>
      <c r="O44" s="68"/>
      <c r="P44" s="69"/>
      <c r="Q44" s="70"/>
      <c r="R44" s="71"/>
      <c r="S44" s="72"/>
      <c r="T44" s="60"/>
      <c r="U44" s="60"/>
      <c r="V44" s="60"/>
      <c r="W44" s="60"/>
      <c r="X44" s="61"/>
      <c r="Y44" s="30"/>
    </row>
    <row r="45" spans="1:25" ht="5.25" customHeight="1"/>
    <row r="46" spans="1:2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</row>
  </sheetData>
  <mergeCells count="35">
    <mergeCell ref="A44:C44"/>
    <mergeCell ref="A46:X46"/>
    <mergeCell ref="J11:J13"/>
    <mergeCell ref="K11:K13"/>
    <mergeCell ref="L11:Q11"/>
    <mergeCell ref="R11:X11"/>
    <mergeCell ref="L12:O12"/>
    <mergeCell ref="P12:Q12"/>
    <mergeCell ref="R12:S12"/>
    <mergeCell ref="T12:V12"/>
    <mergeCell ref="W12:W13"/>
    <mergeCell ref="X12:X13"/>
    <mergeCell ref="B8:C8"/>
    <mergeCell ref="L8:Q8"/>
    <mergeCell ref="R8:X8"/>
    <mergeCell ref="B10:K10"/>
    <mergeCell ref="A11:A13"/>
    <mergeCell ref="B11:C12"/>
    <mergeCell ref="D11:D13"/>
    <mergeCell ref="E11:E13"/>
    <mergeCell ref="F11:F13"/>
    <mergeCell ref="G11:I12"/>
    <mergeCell ref="B6:C6"/>
    <mergeCell ref="L6:Q6"/>
    <mergeCell ref="R6:X6"/>
    <mergeCell ref="B7:C7"/>
    <mergeCell ref="L7:Q7"/>
    <mergeCell ref="R7:X7"/>
    <mergeCell ref="A1:C1"/>
    <mergeCell ref="U1:X1"/>
    <mergeCell ref="U2:V2"/>
    <mergeCell ref="A3:X3"/>
    <mergeCell ref="B5:C5"/>
    <mergeCell ref="L5:Q5"/>
    <mergeCell ref="R5:X5"/>
  </mergeCells>
  <phoneticPr fontId="1"/>
  <dataValidations count="5">
    <dataValidation type="whole" allowBlank="1" showInputMessage="1" showErrorMessage="1" error="数値のみご記入ください。" sqref="B8">
      <formula1>0</formula1>
      <formula2>31</formula2>
    </dataValidation>
    <dataValidation type="whole" allowBlank="1" showInputMessage="1" showErrorMessage="1" error="数字のみ入力してください。" sqref="X2 U2:V2">
      <formula1>0</formula1>
      <formula2>100</formula2>
    </dataValidation>
    <dataValidation type="whole" operator="lessThanOrEqual" allowBlank="1" showInputMessage="1" showErrorMessage="1" error="数値のみ入力してください。" sqref="R14:S43">
      <formula1>1000000</formula1>
    </dataValidation>
    <dataValidation type="whole" operator="lessThanOrEqual" allowBlank="1" showInputMessage="1" showErrorMessage="1" error="提供日数≦開所日数となるように，数値のみ入力してください。" sqref="N14:N43">
      <formula1>O14</formula1>
    </dataValidation>
    <dataValidation type="list" allowBlank="1" showInputMessage="1" showErrorMessage="1" sqref="K14:K44">
      <formula1>$Z$15:$Z$20</formula1>
    </dataValidation>
  </dataValidations>
  <printOptions horizontalCentered="1"/>
  <pageMargins left="0.51181102362204722" right="0.51181102362204722" top="0.55118110236220474" bottom="0.15748031496062992" header="0.31496062992125984" footer="0.31496062992125984"/>
  <pageSetup paperSize="9" scale="8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請求金額内訳書１枚目</vt:lpstr>
      <vt:lpstr>請求金額内訳書２枚目以降</vt:lpstr>
      <vt:lpstr>請求金額内訳書１枚目 手書き用</vt:lpstr>
      <vt:lpstr>請求金額内訳書２枚目以降 手書き用</vt:lpstr>
      <vt:lpstr>請求金額内訳書１枚目!Print_Area</vt:lpstr>
      <vt:lpstr>'請求金額内訳書１枚目 手書き用'!Print_Area</vt:lpstr>
      <vt:lpstr>請求金額内訳書２枚目以降!Print_Area</vt:lpstr>
      <vt:lpstr>'請求金額内訳書２枚目以降 手書き用'!Print_Area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A</cp:lastModifiedBy>
  <cp:lastPrinted>2023-02-26T23:48:31Z</cp:lastPrinted>
  <dcterms:created xsi:type="dcterms:W3CDTF">2011-06-14T05:32:50Z</dcterms:created>
  <dcterms:modified xsi:type="dcterms:W3CDTF">2024-01-23T02:43:26Z</dcterms:modified>
</cp:coreProperties>
</file>